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<sst xmlns="http://schemas.openxmlformats.org/spreadsheetml/2006/main" count="117" uniqueCount="79">
  <si>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</si>
  <si>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</si>
  <si>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</si>
  <si>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</si>
  <si>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</si>
  <si>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</si>
  <si>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</si>
  <si>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</si>
  <si>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</si>
  <si>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</si>
  <si>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</si>
  <si>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</si>
  <si>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</si>
  <si>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</si>
  <si>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</si>
  <si>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</si>
  <si>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</si>
  <si>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</si>
  <si>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</si>
  <si>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</si>
  <si>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</si>
  <si>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</si>
  <si>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</si>
  <si>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Подписи:</t>
  </si>
  <si>
    <t>__________________</t>
  </si>
  <si>
    <t>Электроснабжение</t>
  </si>
  <si>
    <t>Входы в подвал</t>
  </si>
  <si>
    <t xml:space="preserve">Итого 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</si>
  <si>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</si>
  <si>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</si>
  <si>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</si>
  <si>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</si>
  <si>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</si>
  <si>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</si>
  <si>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</si>
  <si>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</si>
  <si>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шт</t>
  </si>
  <si>
    <t>Смена эл.лампочек МОП</t>
  </si>
  <si>
    <t>1-4 квартал</t>
  </si>
  <si>
    <t>м2</t>
  </si>
  <si>
    <t>Инженер по жилью С.А.Михайлова</t>
  </si>
  <si>
    <t>3 квартал</t>
  </si>
  <si>
    <t>36,00р.</t>
  </si>
  <si>
    <t>Выкашивание газонов</t>
  </si>
  <si>
    <t>Техобслуживание электрических сетей на ЛК</t>
  </si>
  <si>
    <t>130,00р.</t>
  </si>
  <si>
    <t>Осмотр стен и фасадов</t>
  </si>
  <si>
    <t>Осмотр мест общего пользования</t>
  </si>
  <si>
    <t>Техобслуживание кровли</t>
  </si>
  <si>
    <t>Техобслуживание ВРУ</t>
  </si>
  <si>
    <t>415,00р.</t>
  </si>
  <si>
    <t>Содержание прилегающей территории в зимний период</t>
  </si>
  <si>
    <t>Содержание прилегающей территории в летний  период</t>
  </si>
  <si>
    <t>Сбор и вывоз КГМ</t>
  </si>
  <si>
    <t>Организация сбора отработанных ртутьсод. Отходов</t>
  </si>
  <si>
    <t>Работы по содержанию общего имущества МКД</t>
  </si>
  <si>
    <t>Проверка дымоходов и вентканалов</t>
  </si>
  <si>
    <t>кв-р</t>
  </si>
  <si>
    <t>Аварийно-диспетчерское обслуживание</t>
  </si>
  <si>
    <t>Услуги по начислению и обработке квитанций</t>
  </si>
  <si>
    <t>Итого  стоимость работ по содержанию МКД</t>
  </si>
  <si>
    <t>Всего затрат:</t>
  </si>
  <si>
    <t>Утверждаю</t>
  </si>
  <si>
    <t>План по текущему ремонту на 2017 г.</t>
  </si>
  <si>
    <t>Ген. Директор ООО "Коммунальщик"</t>
  </si>
  <si>
    <t xml:space="preserve">                                     Е.А.Евтехов</t>
  </si>
  <si>
    <t>Микрорайон</t>
  </si>
  <si>
    <t>Техобслуживание инженерных сетей</t>
  </si>
  <si>
    <t>371,7м2</t>
  </si>
  <si>
    <t>20</t>
  </si>
  <si>
    <t>5</t>
  </si>
  <si>
    <t>98,5м2</t>
  </si>
  <si>
    <t>650,5 м2</t>
  </si>
  <si>
    <t>371,7 м2</t>
  </si>
  <si>
    <t>2019 г.</t>
  </si>
  <si>
    <t>Стоимость работ ( в ценах на январь  2019г.) по тех.ническому обслуживанию и текущему ремонту на 2019г. МКД №4</t>
  </si>
  <si>
    <t>Замена светильников</t>
  </si>
  <si>
    <t>366</t>
  </si>
  <si>
    <t>4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</si>
</sst>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&quot;р.&quot;"/>
    <numFmt numFmtId="183" formatCode="#,##0.0000\ &quot;р.&quot;;[Red]\-#,##0.0000\ 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77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8" xfId="0" applyFont="1" applyFill="1" applyBorder="1" applyAlignment="1">
      <alignment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0" fontId="14" fillId="0" borderId="30" xfId="0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71" fontId="14" fillId="0" borderId="29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77" fontId="14" fillId="0" borderId="13" xfId="0" applyNumberFormat="1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77" fontId="9" fillId="33" borderId="17" xfId="0" applyNumberFormat="1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77" fontId="9" fillId="33" borderId="31" xfId="0" applyNumberFormat="1" applyFont="1" applyFill="1" applyBorder="1" applyAlignment="1">
      <alignment/>
    </xf>
    <xf numFmtId="177" fontId="15" fillId="33" borderId="28" xfId="0" applyNumberFormat="1" applyFont="1" applyFill="1" applyBorder="1" applyAlignment="1">
      <alignment/>
    </xf>
    <xf numFmtId="177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177" fontId="0" fillId="0" borderId="0" xfId="0" applyNumberFormat="1" applyFill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77" fontId="14" fillId="0" borderId="18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177" fontId="14" fillId="0" borderId="30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3" fontId="9" fillId="0" borderId="28" xfId="54" applyNumberFormat="1" applyFont="1" applyFill="1" applyBorder="1" applyAlignment="1">
      <alignment horizontal="center" vertical="center" wrapText="1"/>
      <protection/>
    </xf>
    <xf numFmtId="177" fontId="14" fillId="0" borderId="28" xfId="0" applyNumberFormat="1" applyFont="1" applyFill="1" applyBorder="1" applyAlignment="1">
      <alignment/>
    </xf>
    <xf numFmtId="177" fontId="9" fillId="33" borderId="28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0" fontId="14" fillId="0" borderId="28" xfId="0" applyFont="1" applyFill="1" applyBorder="1" applyAlignment="1">
      <alignment horizontal="center"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3" xfId="54" applyNumberFormat="1" applyFont="1" applyFill="1" applyBorder="1" applyAlignment="1">
      <alignment horizontal="left" vertical="center" wrapText="1"/>
      <protection/>
    </xf>
    <xf numFmtId="177" fontId="15" fillId="33" borderId="28" xfId="0" applyNumberFormat="1" applyFont="1" applyFill="1" applyBorder="1" applyAlignment="1">
      <alignment horizontal="center"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33" borderId="35" xfId="0" applyFont="1" applyFill="1" applyBorder="1" applyAlignment="1">
      <alignment horizontal="left" wrapText="1"/>
    </xf>
    <xf numFmtId="177" fontId="14" fillId="0" borderId="12" xfId="0" applyNumberFormat="1" applyFont="1" applyFill="1" applyBorder="1" applyAlignment="1">
      <alignment/>
    </xf>
    <xf numFmtId="177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77" fontId="15" fillId="0" borderId="0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70" fontId="14" fillId="0" borderId="36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/>
    </xf>
    <xf numFmtId="0" fontId="14" fillId="0" borderId="3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39" xfId="0" applyFont="1" applyFill="1" applyBorder="1" applyAlignment="1">
      <alignment horizontal="center"/>
    </xf>
    <xf numFmtId="177" fontId="14" fillId="0" borderId="40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77" fontId="14" fillId="0" borderId="36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2" xfId="0" applyFont="1" applyFill="1" applyBorder="1" applyAlignment="1">
      <alignment horizontal="center"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8" fontId="14" fillId="0" borderId="14" xfId="0" applyNumberFormat="1" applyFont="1" applyFill="1" applyBorder="1" applyAlignment="1">
      <alignment horizontal="center"/>
    </xf>
    <xf numFmtId="4" fontId="9" fillId="0" borderId="43" xfId="54" applyNumberFormat="1" applyFont="1" applyFill="1" applyBorder="1" applyAlignment="1">
      <alignment horizontal="center" vertical="center" wrapText="1"/>
      <protection/>
    </xf>
    <xf numFmtId="177" fontId="14" fillId="0" borderId="13" xfId="0" applyNumberFormat="1" applyFont="1" applyFill="1" applyBorder="1" applyAlignment="1">
      <alignment/>
    </xf>
    <xf numFmtId="0" fontId="13" fillId="0" borderId="43" xfId="0" applyFont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left" wrapText="1"/>
    </xf>
    <xf numFmtId="0" fontId="14" fillId="34" borderId="28" xfId="0" applyFont="1" applyFill="1" applyBorder="1" applyAlignment="1">
      <alignment/>
    </xf>
    <xf numFmtId="170" fontId="14" fillId="0" borderId="32" xfId="0" applyNumberFormat="1" applyFont="1" applyFill="1" applyBorder="1" applyAlignment="1">
      <alignment/>
    </xf>
    <xf numFmtId="177" fontId="14" fillId="0" borderId="31" xfId="0" applyNumberFormat="1" applyFont="1" applyFill="1" applyBorder="1" applyAlignment="1">
      <alignment/>
    </xf>
    <xf numFmtId="177" fontId="15" fillId="33" borderId="34" xfId="0" applyNumberFormat="1" applyFont="1" applyFill="1" applyBorder="1" applyAlignment="1">
      <alignment/>
    </xf>
    <xf numFmtId="170" fontId="14" fillId="0" borderId="43" xfId="0" applyNumberFormat="1" applyFont="1" applyFill="1" applyBorder="1" applyAlignment="1">
      <alignment/>
    </xf>
    <xf numFmtId="177" fontId="14" fillId="0" borderId="43" xfId="0" applyNumberFormat="1" applyFont="1" applyFill="1" applyBorder="1" applyAlignment="1">
      <alignment/>
    </xf>
    <xf numFmtId="177" fontId="15" fillId="34" borderId="34" xfId="0" applyNumberFormat="1" applyFont="1" applyFill="1" applyBorder="1" applyAlignment="1">
      <alignment/>
    </xf>
    <xf numFmtId="8" fontId="14" fillId="34" borderId="28" xfId="0" applyNumberFormat="1" applyFont="1" applyFill="1" applyBorder="1" applyAlignment="1">
      <alignment/>
    </xf>
    <xf numFmtId="0" fontId="9" fillId="22" borderId="28" xfId="0" applyFont="1" applyFill="1" applyBorder="1" applyAlignment="1">
      <alignment horizontal="center"/>
    </xf>
    <xf numFmtId="0" fontId="15" fillId="22" borderId="28" xfId="0" applyFont="1" applyFill="1" applyBorder="1" applyAlignment="1">
      <alignment horizontal="left" wrapText="1"/>
    </xf>
    <xf numFmtId="0" fontId="14" fillId="22" borderId="28" xfId="0" applyFont="1" applyFill="1" applyBorder="1" applyAlignment="1">
      <alignment/>
    </xf>
    <xf numFmtId="8" fontId="14" fillId="22" borderId="28" xfId="0" applyNumberFormat="1" applyFont="1" applyFill="1" applyBorder="1" applyAlignment="1">
      <alignment/>
    </xf>
    <xf numFmtId="177" fontId="15" fillId="22" borderId="34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"/>
    </xf>
    <xf numFmtId="177" fontId="14" fillId="0" borderId="12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6" fillId="33" borderId="44" xfId="54" applyFont="1" applyFill="1" applyBorder="1" applyAlignment="1">
      <alignment horizontal="center" vertical="center" wrapText="1"/>
      <protection/>
    </xf>
    <xf numFmtId="0" fontId="16" fillId="33" borderId="24" xfId="54" applyFont="1" applyFill="1" applyBorder="1" applyAlignment="1">
      <alignment horizontal="center" vertical="center" wrapText="1"/>
      <protection/>
    </xf>
    <xf numFmtId="0" fontId="16" fillId="33" borderId="34" xfId="54" applyFont="1" applyFill="1" applyBorder="1" applyAlignment="1">
      <alignment horizontal="center" vertical="center" wrapText="1"/>
      <protection/>
    </xf>
    <xf numFmtId="0" fontId="16" fillId="33" borderId="35" xfId="54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16" fillId="33" borderId="26" xfId="54" applyFont="1" applyFill="1" applyBorder="1" applyAlignment="1">
      <alignment horizontal="center" vertical="center" wrapText="1"/>
      <protection/>
    </xf>
    <xf numFmtId="0" fontId="16" fillId="33" borderId="45" xfId="54" applyFont="1" applyFill="1" applyBorder="1" applyAlignment="1">
      <alignment horizontal="center" vertical="center" wrapText="1"/>
      <protection/>
    </xf>
    <xf numFmtId="0" fontId="16" fillId="33" borderId="46" xfId="54" applyFont="1" applyFill="1" applyBorder="1" applyAlignment="1">
      <alignment horizontal="center" vertical="center" wrapText="1"/>
      <protection/>
    </xf>
    <xf numFmtId="0" fontId="16" fillId="33" borderId="47" xfId="54" applyFont="1" applyFill="1" applyBorder="1" applyAlignment="1">
      <alignment horizontal="center" vertical="center" wrapText="1"/>
      <protection/>
    </xf>
    <xf numFmtId="3" fontId="9" fillId="0" borderId="14" xfId="54" applyNumberFormat="1" applyFont="1" applyFill="1" applyBorder="1" applyAlignment="1">
      <alignment horizontal="center" vertical="center" wrapText="1"/>
      <protection/>
    </xf>
    <xf numFmtId="3" fontId="9" fillId="0" borderId="13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1"/>
  <sheetViews>
    <sheetView tabSelected="1" zoomScalePageLayoutView="0" workbookViewId="0" topLeftCell="A1">
      <selection activeCell="F75" sqref="F75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12.125" style="0" customWidth="1"/>
    <col min="6" max="6" width="15.25390625" style="0" customWidth="1"/>
    <col min="7" max="7" width="13.875" style="0" customWidth="1"/>
    <col min="8" max="8" width="14.00390625" style="0" customWidth="1"/>
    <col min="11" max="11" width="11.75390625" style="0" bestFit="1" customWidth="1"/>
  </cols>
  <sheetData>
    <row r="2" spans="5:8" ht="12.75">
      <c r="E2" s="136"/>
      <c r="F2" s="136"/>
      <c r="G2" s="136"/>
      <c r="H2" s="136"/>
    </row>
    <row r="3" spans="5:8" ht="12.75">
      <c r="E3" s="136" t="s">
        <v>62</v>
      </c>
      <c r="F3" s="136"/>
      <c r="G3" s="136"/>
      <c r="H3" s="136"/>
    </row>
    <row r="4" spans="5:8" ht="12.75">
      <c r="E4" s="136" t="s">
        <v>63</v>
      </c>
      <c r="F4" s="136"/>
      <c r="G4" s="136" t="s">
        <v>74</v>
      </c>
      <c r="H4" s="136"/>
    </row>
    <row r="5" spans="5:8" ht="12.75">
      <c r="E5" s="136" t="s">
        <v>64</v>
      </c>
      <c r="F5" s="136"/>
      <c r="G5" s="136"/>
      <c r="H5" s="136"/>
    </row>
    <row r="6" spans="5:8" ht="12.75">
      <c r="E6" s="161" t="s">
        <v>65</v>
      </c>
      <c r="F6" s="161"/>
      <c r="G6" s="161"/>
      <c r="H6" s="136"/>
    </row>
    <row r="8" spans="1:8" ht="15.75">
      <c r="A8" s="163" t="s">
        <v>75</v>
      </c>
      <c r="B8" s="163"/>
      <c r="C8" s="163"/>
      <c r="D8" s="163"/>
      <c r="E8" s="163"/>
      <c r="F8" s="163"/>
      <c r="G8" s="163"/>
      <c r="H8" s="163"/>
    </row>
    <row r="9" spans="1:8" ht="15.75" customHeight="1" thickBot="1">
      <c r="A9" s="163" t="s">
        <v>66</v>
      </c>
      <c r="B9" s="163"/>
      <c r="C9" s="163"/>
      <c r="D9" s="163"/>
      <c r="E9" s="163"/>
      <c r="F9" s="163"/>
      <c r="G9" s="18"/>
      <c r="H9" s="18"/>
    </row>
    <row r="10" spans="1:8" ht="32.25" customHeight="1" thickBot="1">
      <c r="A10" s="4" t="s">
        <v>11</v>
      </c>
      <c r="B10" s="5" t="s">
        <v>12</v>
      </c>
      <c r="C10" s="6" t="s">
        <v>13</v>
      </c>
      <c r="D10" s="5" t="s">
        <v>14</v>
      </c>
      <c r="E10" s="5" t="s">
        <v>15</v>
      </c>
      <c r="F10" s="5" t="s">
        <v>16</v>
      </c>
      <c r="G10" s="54" t="s">
        <v>28</v>
      </c>
      <c r="H10" s="55"/>
    </row>
    <row r="11" spans="1:8" ht="14.25" customHeight="1" thickBot="1">
      <c r="A11" s="7" t="s">
        <v>17</v>
      </c>
      <c r="B11" s="8"/>
      <c r="C11" s="9" t="s">
        <v>18</v>
      </c>
      <c r="D11" s="10" t="s">
        <v>19</v>
      </c>
      <c r="E11" s="10" t="s">
        <v>20</v>
      </c>
      <c r="F11" s="48" t="s">
        <v>0</v>
      </c>
      <c r="G11" s="164" t="s">
        <v>35</v>
      </c>
      <c r="H11" s="165"/>
    </row>
    <row r="12" spans="1:8" ht="9" customHeight="1" thickBot="1">
      <c r="A12" s="56" t="s">
        <v>3</v>
      </c>
      <c r="B12" s="50" t="s">
        <v>4</v>
      </c>
      <c r="C12" s="50" t="s">
        <v>5</v>
      </c>
      <c r="D12" s="51" t="s">
        <v>6</v>
      </c>
      <c r="E12" s="52" t="s">
        <v>7</v>
      </c>
      <c r="F12" s="53" t="s">
        <v>8</v>
      </c>
      <c r="G12" s="166">
        <v>10</v>
      </c>
      <c r="H12" s="167"/>
    </row>
    <row r="13" spans="1:8" ht="17.25" customHeight="1" thickBot="1">
      <c r="A13" s="57"/>
      <c r="B13" s="170" t="s">
        <v>26</v>
      </c>
      <c r="C13" s="170"/>
      <c r="D13" s="170"/>
      <c r="E13" s="170"/>
      <c r="F13" s="171"/>
      <c r="G13" s="69"/>
      <c r="H13" s="70"/>
    </row>
    <row r="14" spans="1:8" ht="15.75" customHeight="1">
      <c r="A14" s="24"/>
      <c r="B14" s="72"/>
      <c r="C14" s="49"/>
      <c r="D14" s="22"/>
      <c r="E14" s="117"/>
      <c r="F14" s="62"/>
      <c r="G14" s="128"/>
      <c r="H14" s="129"/>
    </row>
    <row r="15" spans="1:8" ht="15.75" customHeight="1">
      <c r="A15" s="24"/>
      <c r="B15" s="61"/>
      <c r="C15" s="49"/>
      <c r="D15" s="25"/>
      <c r="E15" s="116"/>
      <c r="F15" s="83"/>
      <c r="G15" s="128"/>
      <c r="H15" s="129"/>
    </row>
    <row r="16" spans="1:8" ht="18.75" customHeight="1" thickBot="1">
      <c r="A16" s="19"/>
      <c r="B16" s="20" t="s">
        <v>22</v>
      </c>
      <c r="C16" s="21"/>
      <c r="D16" s="22"/>
      <c r="E16" s="23"/>
      <c r="F16" s="58">
        <f>SUM(F14:F15)</f>
        <v>0</v>
      </c>
      <c r="G16" s="130"/>
      <c r="H16" s="129"/>
    </row>
    <row r="17" spans="1:8" ht="15" customHeight="1" thickBot="1">
      <c r="A17" s="57"/>
      <c r="B17" s="170" t="s">
        <v>10</v>
      </c>
      <c r="C17" s="170"/>
      <c r="D17" s="170"/>
      <c r="E17" s="170"/>
      <c r="F17" s="171"/>
      <c r="G17" s="130"/>
      <c r="H17" s="129"/>
    </row>
    <row r="18" spans="1:8" ht="16.5" customHeight="1" hidden="1" thickBot="1">
      <c r="A18" s="63"/>
      <c r="B18" s="65"/>
      <c r="C18" s="66"/>
      <c r="D18" s="66"/>
      <c r="E18" s="68"/>
      <c r="F18" s="36"/>
      <c r="G18" s="130"/>
      <c r="H18" s="129"/>
    </row>
    <row r="19" spans="1:8" ht="19.5" customHeight="1">
      <c r="A19" s="29"/>
      <c r="B19" s="84"/>
      <c r="C19" s="49"/>
      <c r="D19" s="22"/>
      <c r="E19" s="76"/>
      <c r="F19" s="77"/>
      <c r="G19" s="130"/>
      <c r="H19" s="129"/>
    </row>
    <row r="20" spans="1:8" ht="19.5" customHeight="1">
      <c r="A20" s="29"/>
      <c r="B20" s="72"/>
      <c r="C20" s="49"/>
      <c r="D20" s="22"/>
      <c r="E20" s="76"/>
      <c r="F20" s="77"/>
      <c r="G20" s="130"/>
      <c r="H20" s="129"/>
    </row>
    <row r="21" spans="1:8" ht="16.5" thickBot="1">
      <c r="A21" s="64"/>
      <c r="B21" s="31" t="s">
        <v>22</v>
      </c>
      <c r="C21" s="67"/>
      <c r="D21" s="32"/>
      <c r="E21" s="33"/>
      <c r="F21" s="79"/>
      <c r="G21" s="71"/>
      <c r="H21" s="118"/>
    </row>
    <row r="22" spans="1:8" ht="16.5" thickBot="1">
      <c r="A22" s="57"/>
      <c r="B22" s="170" t="s">
        <v>29</v>
      </c>
      <c r="C22" s="170"/>
      <c r="D22" s="170"/>
      <c r="E22" s="170"/>
      <c r="F22" s="171"/>
      <c r="G22" s="71"/>
      <c r="H22" s="118"/>
    </row>
    <row r="23" spans="1:8" ht="15.75">
      <c r="A23" s="24"/>
      <c r="B23" s="61"/>
      <c r="C23" s="49"/>
      <c r="D23" s="25"/>
      <c r="E23" s="116"/>
      <c r="F23" s="62"/>
      <c r="G23" s="131"/>
      <c r="H23" s="118"/>
    </row>
    <row r="24" spans="1:8" ht="16.5" thickBot="1">
      <c r="A24" s="95"/>
      <c r="B24" s="86"/>
      <c r="C24" s="85"/>
      <c r="D24" s="73"/>
      <c r="E24" s="36"/>
      <c r="F24" s="119"/>
      <c r="G24" s="131"/>
      <c r="H24" s="118"/>
    </row>
    <row r="25" spans="1:8" ht="16.5" thickBot="1">
      <c r="A25" s="97"/>
      <c r="B25" s="98" t="s">
        <v>27</v>
      </c>
      <c r="C25" s="99"/>
      <c r="D25" s="100"/>
      <c r="E25" s="120"/>
      <c r="F25" s="101">
        <f>SUM(F23:F24)</f>
        <v>0</v>
      </c>
      <c r="G25" s="71"/>
      <c r="H25" s="118"/>
    </row>
    <row r="26" spans="1:8" ht="16.5" thickBot="1">
      <c r="A26" s="57"/>
      <c r="B26" s="170" t="s">
        <v>31</v>
      </c>
      <c r="C26" s="170"/>
      <c r="D26" s="170"/>
      <c r="E26" s="170"/>
      <c r="F26" s="171"/>
      <c r="G26" s="71"/>
      <c r="H26" s="118"/>
    </row>
    <row r="27" spans="1:8" ht="15.75">
      <c r="A27" s="24">
        <v>1</v>
      </c>
      <c r="B27" s="78" t="s">
        <v>46</v>
      </c>
      <c r="C27" s="49" t="s">
        <v>39</v>
      </c>
      <c r="D27" s="22">
        <v>2.4</v>
      </c>
      <c r="E27" s="23">
        <v>424.3</v>
      </c>
      <c r="F27" s="62">
        <v>1018.32</v>
      </c>
      <c r="G27" s="71" t="s">
        <v>38</v>
      </c>
      <c r="H27" s="118"/>
    </row>
    <row r="28" spans="1:8" ht="16.5" thickBot="1">
      <c r="A28" s="24">
        <v>2</v>
      </c>
      <c r="B28" s="78" t="s">
        <v>47</v>
      </c>
      <c r="C28" s="49" t="s">
        <v>39</v>
      </c>
      <c r="D28" s="22">
        <v>2.7</v>
      </c>
      <c r="E28" s="137">
        <v>162.2</v>
      </c>
      <c r="F28" s="62">
        <v>437.94</v>
      </c>
      <c r="G28" s="71" t="s">
        <v>38</v>
      </c>
      <c r="H28" s="118"/>
    </row>
    <row r="29" spans="1:8" ht="16.5" thickBot="1">
      <c r="A29" s="88"/>
      <c r="B29" s="103" t="s">
        <v>22</v>
      </c>
      <c r="C29" s="99"/>
      <c r="D29" s="100"/>
      <c r="E29" s="104"/>
      <c r="F29" s="101">
        <f>SUM(F27:F28)</f>
        <v>1456.26</v>
      </c>
      <c r="G29" s="71"/>
      <c r="H29" s="118"/>
    </row>
    <row r="30" spans="1:8" ht="16.5" thickBot="1">
      <c r="A30" s="57"/>
      <c r="B30" s="170" t="s">
        <v>33</v>
      </c>
      <c r="C30" s="170"/>
      <c r="D30" s="170"/>
      <c r="E30" s="170"/>
      <c r="F30" s="171"/>
      <c r="G30" s="71"/>
      <c r="H30" s="118"/>
    </row>
    <row r="31" spans="1:8" ht="16.5" thickBot="1">
      <c r="A31" s="24"/>
      <c r="B31" s="61"/>
      <c r="C31" s="49"/>
      <c r="D31" s="25"/>
      <c r="E31" s="26"/>
      <c r="F31" s="62"/>
      <c r="G31" s="71"/>
      <c r="H31" s="118"/>
    </row>
    <row r="32" spans="1:8" ht="16.5" thickBot="1">
      <c r="A32" s="88"/>
      <c r="B32" s="103" t="s">
        <v>22</v>
      </c>
      <c r="C32" s="99"/>
      <c r="D32" s="100"/>
      <c r="E32" s="104"/>
      <c r="F32" s="101"/>
      <c r="G32" s="71"/>
      <c r="H32" s="118"/>
    </row>
    <row r="33" spans="1:8" ht="16.5" thickBot="1">
      <c r="A33" s="57"/>
      <c r="B33" s="170" t="s">
        <v>30</v>
      </c>
      <c r="C33" s="170"/>
      <c r="D33" s="170"/>
      <c r="E33" s="170"/>
      <c r="F33" s="171"/>
      <c r="G33" s="71"/>
      <c r="H33" s="118"/>
    </row>
    <row r="34" spans="1:8" ht="15.75">
      <c r="A34" s="24"/>
      <c r="B34" s="78"/>
      <c r="C34" s="49"/>
      <c r="D34" s="22"/>
      <c r="E34" s="23"/>
      <c r="F34" s="62"/>
      <c r="G34" s="71"/>
      <c r="H34" s="118"/>
    </row>
    <row r="35" spans="1:8" ht="16.5" thickBot="1">
      <c r="A35" s="24"/>
      <c r="B35" s="61"/>
      <c r="C35" s="49"/>
      <c r="D35" s="22"/>
      <c r="E35" s="23"/>
      <c r="F35" s="62"/>
      <c r="G35" s="71"/>
      <c r="H35" s="118"/>
    </row>
    <row r="36" spans="1:8" ht="16.5" thickBot="1">
      <c r="A36" s="88"/>
      <c r="B36" s="103" t="s">
        <v>22</v>
      </c>
      <c r="C36" s="99"/>
      <c r="D36" s="100"/>
      <c r="E36" s="104"/>
      <c r="F36" s="101">
        <f>SUM(F34:F35)</f>
        <v>0</v>
      </c>
      <c r="G36" s="71"/>
      <c r="H36" s="118"/>
    </row>
    <row r="37" spans="1:8" ht="16.5" thickBot="1">
      <c r="A37" s="57"/>
      <c r="B37" s="168" t="s">
        <v>32</v>
      </c>
      <c r="C37" s="168"/>
      <c r="D37" s="168"/>
      <c r="E37" s="168"/>
      <c r="F37" s="169"/>
      <c r="G37" s="71"/>
      <c r="H37" s="118"/>
    </row>
    <row r="38" spans="1:8" ht="15.75">
      <c r="A38" s="24">
        <v>1</v>
      </c>
      <c r="B38" s="78" t="s">
        <v>48</v>
      </c>
      <c r="C38" s="135" t="s">
        <v>39</v>
      </c>
      <c r="D38" s="138">
        <v>2.78</v>
      </c>
      <c r="E38" s="135">
        <v>415</v>
      </c>
      <c r="F38" s="132">
        <v>1153.7</v>
      </c>
      <c r="G38" s="71" t="s">
        <v>38</v>
      </c>
      <c r="H38" s="118"/>
    </row>
    <row r="39" spans="1:8" ht="16.5" thickBot="1">
      <c r="A39" s="24"/>
      <c r="B39" s="78"/>
      <c r="C39" s="180"/>
      <c r="D39" s="181"/>
      <c r="E39" s="182"/>
      <c r="F39" s="132"/>
      <c r="G39" s="71"/>
      <c r="H39" s="118"/>
    </row>
    <row r="40" spans="1:8" ht="16.5" thickBot="1">
      <c r="A40" s="97"/>
      <c r="B40" s="103" t="s">
        <v>22</v>
      </c>
      <c r="C40" s="133"/>
      <c r="D40" s="90"/>
      <c r="E40" s="134"/>
      <c r="F40" s="107">
        <f>SUM(F38:F39)</f>
        <v>1153.7</v>
      </c>
      <c r="G40" s="71"/>
      <c r="H40" s="118"/>
    </row>
    <row r="41" spans="1:8" ht="16.5" thickBot="1">
      <c r="A41" s="57"/>
      <c r="B41" s="170" t="s">
        <v>34</v>
      </c>
      <c r="C41" s="170"/>
      <c r="D41" s="170"/>
      <c r="E41" s="170"/>
      <c r="F41" s="171"/>
      <c r="G41" s="71"/>
      <c r="H41" s="118"/>
    </row>
    <row r="42" spans="1:8" ht="15.75">
      <c r="A42" s="24"/>
      <c r="B42" s="78"/>
      <c r="C42" s="172"/>
      <c r="D42" s="173"/>
      <c r="E42" s="174"/>
      <c r="F42" s="62"/>
      <c r="G42" s="71"/>
      <c r="H42" s="118"/>
    </row>
    <row r="43" spans="1:8" ht="15.75">
      <c r="A43" s="19"/>
      <c r="B43" s="78"/>
      <c r="C43" s="49"/>
      <c r="D43" s="22"/>
      <c r="E43" s="23"/>
      <c r="F43" s="62"/>
      <c r="G43" s="71"/>
      <c r="H43" s="118"/>
    </row>
    <row r="44" spans="1:8" ht="16.5" thickBot="1">
      <c r="A44" s="95"/>
      <c r="B44" s="86"/>
      <c r="C44" s="85"/>
      <c r="D44" s="121"/>
      <c r="E44" s="122"/>
      <c r="F44" s="96"/>
      <c r="G44" s="71"/>
      <c r="H44" s="118"/>
    </row>
    <row r="45" spans="1:8" ht="16.5" thickBot="1">
      <c r="A45" s="88"/>
      <c r="B45" s="103" t="s">
        <v>22</v>
      </c>
      <c r="C45" s="99"/>
      <c r="D45" s="100"/>
      <c r="E45" s="104"/>
      <c r="F45" s="101">
        <f>SUM(F42:F44)</f>
        <v>0</v>
      </c>
      <c r="G45" s="71"/>
      <c r="H45" s="118"/>
    </row>
    <row r="46" spans="1:8" ht="15.75" customHeight="1">
      <c r="A46" s="177" t="s">
        <v>1</v>
      </c>
      <c r="B46" s="178"/>
      <c r="C46" s="178"/>
      <c r="D46" s="178"/>
      <c r="E46" s="178"/>
      <c r="F46" s="179"/>
      <c r="G46" s="71"/>
      <c r="H46" s="118"/>
    </row>
    <row r="47" spans="1:8" ht="15.75">
      <c r="A47" s="30">
        <v>1</v>
      </c>
      <c r="B47" s="20" t="s">
        <v>67</v>
      </c>
      <c r="C47" s="80" t="s">
        <v>39</v>
      </c>
      <c r="D47" s="22">
        <v>2.2</v>
      </c>
      <c r="E47" s="34" t="s">
        <v>68</v>
      </c>
      <c r="F47" s="111">
        <v>817.7</v>
      </c>
      <c r="G47" s="71" t="s">
        <v>41</v>
      </c>
      <c r="H47" s="118"/>
    </row>
    <row r="48" spans="1:8" ht="15.75">
      <c r="A48" s="30"/>
      <c r="B48" s="20"/>
      <c r="C48" s="80"/>
      <c r="D48" s="22"/>
      <c r="E48" s="159"/>
      <c r="F48" s="111"/>
      <c r="G48" s="71"/>
      <c r="H48" s="118"/>
    </row>
    <row r="49" spans="1:8" ht="13.5" customHeight="1">
      <c r="A49" s="30"/>
      <c r="B49" s="78"/>
      <c r="C49" s="80"/>
      <c r="D49" s="25"/>
      <c r="E49" s="34"/>
      <c r="F49" s="35"/>
      <c r="G49" s="71"/>
      <c r="H49" s="118"/>
    </row>
    <row r="50" spans="1:8" ht="16.5" thickBot="1">
      <c r="A50" s="123"/>
      <c r="B50" s="39"/>
      <c r="C50" s="124"/>
      <c r="D50" s="73"/>
      <c r="E50" s="125"/>
      <c r="F50" s="126"/>
      <c r="G50" s="71"/>
      <c r="H50" s="118"/>
    </row>
    <row r="51" spans="1:8" ht="16.5" thickBot="1">
      <c r="A51" s="127"/>
      <c r="B51" s="98" t="s">
        <v>27</v>
      </c>
      <c r="C51" s="99"/>
      <c r="D51" s="100"/>
      <c r="E51" s="102"/>
      <c r="F51" s="101">
        <f>SUM(F47:F50)</f>
        <v>817.7</v>
      </c>
      <c r="G51" s="71"/>
      <c r="H51" s="118"/>
    </row>
    <row r="52" spans="1:8" ht="16.5" customHeight="1" thickBot="1">
      <c r="A52" s="176" t="s">
        <v>25</v>
      </c>
      <c r="B52" s="170"/>
      <c r="C52" s="170"/>
      <c r="D52" s="170"/>
      <c r="E52" s="170"/>
      <c r="F52" s="171"/>
      <c r="G52" s="71"/>
      <c r="H52" s="118"/>
    </row>
    <row r="53" spans="1:8" ht="15.75">
      <c r="A53" s="30">
        <v>1</v>
      </c>
      <c r="B53" s="20" t="s">
        <v>37</v>
      </c>
      <c r="C53" s="80" t="s">
        <v>36</v>
      </c>
      <c r="D53" s="108" t="s">
        <v>42</v>
      </c>
      <c r="E53" s="105" t="s">
        <v>69</v>
      </c>
      <c r="F53" s="94">
        <v>720</v>
      </c>
      <c r="G53" s="71" t="s">
        <v>38</v>
      </c>
      <c r="H53" s="118"/>
    </row>
    <row r="54" spans="1:8" ht="31.5">
      <c r="A54" s="30">
        <v>2</v>
      </c>
      <c r="B54" s="20" t="s">
        <v>44</v>
      </c>
      <c r="C54" s="93" t="s">
        <v>36</v>
      </c>
      <c r="D54" s="109" t="s">
        <v>45</v>
      </c>
      <c r="E54" s="105" t="s">
        <v>70</v>
      </c>
      <c r="F54" s="94">
        <v>650</v>
      </c>
      <c r="G54" s="71" t="s">
        <v>38</v>
      </c>
      <c r="H54" s="118"/>
    </row>
    <row r="55" spans="1:8" ht="15.75">
      <c r="A55" s="30">
        <v>3</v>
      </c>
      <c r="B55" s="20" t="s">
        <v>49</v>
      </c>
      <c r="C55" s="93" t="s">
        <v>36</v>
      </c>
      <c r="D55" s="105" t="s">
        <v>50</v>
      </c>
      <c r="E55" s="140">
        <v>1</v>
      </c>
      <c r="F55" s="139">
        <v>415</v>
      </c>
      <c r="G55" s="71" t="s">
        <v>38</v>
      </c>
      <c r="H55" s="118"/>
    </row>
    <row r="56" spans="1:8" ht="15.75">
      <c r="A56" s="30">
        <v>4</v>
      </c>
      <c r="B56" s="20" t="s">
        <v>76</v>
      </c>
      <c r="C56" s="80" t="s">
        <v>36</v>
      </c>
      <c r="D56" s="108" t="s">
        <v>77</v>
      </c>
      <c r="E56" s="105" t="s">
        <v>78</v>
      </c>
      <c r="F56" s="22">
        <v>1464</v>
      </c>
      <c r="G56" s="71" t="s">
        <v>38</v>
      </c>
      <c r="H56" s="118"/>
    </row>
    <row r="57" spans="1:8" ht="16.5" thickBot="1">
      <c r="A57" s="74"/>
      <c r="B57" s="39" t="s">
        <v>22</v>
      </c>
      <c r="C57" s="89"/>
      <c r="D57" s="90"/>
      <c r="E57" s="36"/>
      <c r="F57" s="81">
        <f>SUM(F53:F56)</f>
        <v>3249</v>
      </c>
      <c r="G57" s="71"/>
      <c r="H57" s="118"/>
    </row>
    <row r="58" spans="1:8" ht="13.5" customHeight="1" thickBot="1">
      <c r="A58" s="176" t="s">
        <v>2</v>
      </c>
      <c r="B58" s="170"/>
      <c r="C58" s="170"/>
      <c r="D58" s="170"/>
      <c r="E58" s="170"/>
      <c r="F58" s="171"/>
      <c r="G58" s="71"/>
      <c r="H58" s="118"/>
    </row>
    <row r="59" spans="1:8" ht="15.75" customHeight="1">
      <c r="A59" s="30">
        <v>1</v>
      </c>
      <c r="B59" s="106" t="s">
        <v>43</v>
      </c>
      <c r="C59" s="38" t="s">
        <v>39</v>
      </c>
      <c r="D59" s="22">
        <v>1</v>
      </c>
      <c r="E59" s="23" t="s">
        <v>72</v>
      </c>
      <c r="F59" s="22">
        <v>650.5</v>
      </c>
      <c r="G59" s="71" t="s">
        <v>38</v>
      </c>
      <c r="H59" s="118"/>
    </row>
    <row r="60" spans="1:8" ht="15.75" customHeight="1">
      <c r="A60" s="30">
        <v>2</v>
      </c>
      <c r="B60" s="106" t="s">
        <v>51</v>
      </c>
      <c r="C60" s="38" t="s">
        <v>39</v>
      </c>
      <c r="D60" s="22">
        <v>19.5</v>
      </c>
      <c r="E60" s="137" t="s">
        <v>71</v>
      </c>
      <c r="F60" s="22">
        <v>1920.75</v>
      </c>
      <c r="G60" s="71" t="s">
        <v>38</v>
      </c>
      <c r="H60" s="118"/>
    </row>
    <row r="61" spans="1:8" ht="15.75" customHeight="1">
      <c r="A61" s="30">
        <v>3</v>
      </c>
      <c r="B61" s="106" t="s">
        <v>52</v>
      </c>
      <c r="C61" s="38" t="s">
        <v>39</v>
      </c>
      <c r="D61" s="22">
        <v>4.16</v>
      </c>
      <c r="E61" s="23" t="s">
        <v>72</v>
      </c>
      <c r="F61" s="160">
        <v>2706.08</v>
      </c>
      <c r="G61" s="71" t="s">
        <v>38</v>
      </c>
      <c r="H61" s="118"/>
    </row>
    <row r="62" spans="1:8" ht="15.75" customHeight="1">
      <c r="A62" s="30">
        <v>4</v>
      </c>
      <c r="B62" s="106" t="s">
        <v>54</v>
      </c>
      <c r="C62" s="38" t="s">
        <v>39</v>
      </c>
      <c r="D62" s="22">
        <v>0.12</v>
      </c>
      <c r="E62" s="23" t="s">
        <v>73</v>
      </c>
      <c r="F62" s="22">
        <v>44.6</v>
      </c>
      <c r="G62" s="71" t="s">
        <v>38</v>
      </c>
      <c r="H62" s="118"/>
    </row>
    <row r="63" spans="1:8" ht="15.75" customHeight="1" thickBot="1">
      <c r="A63" s="30">
        <v>5</v>
      </c>
      <c r="B63" s="106" t="s">
        <v>53</v>
      </c>
      <c r="C63" s="21" t="s">
        <v>39</v>
      </c>
      <c r="D63" s="22">
        <v>4.92</v>
      </c>
      <c r="E63" s="23" t="s">
        <v>73</v>
      </c>
      <c r="F63" s="22">
        <v>1828.76</v>
      </c>
      <c r="G63" s="71" t="s">
        <v>38</v>
      </c>
      <c r="H63" s="118"/>
    </row>
    <row r="64" spans="1:8" ht="13.5" customHeight="1" thickBot="1">
      <c r="A64" s="30"/>
      <c r="B64" s="98" t="s">
        <v>27</v>
      </c>
      <c r="C64" s="99"/>
      <c r="D64" s="100"/>
      <c r="E64" s="102"/>
      <c r="F64" s="101">
        <f>SUM(F59:F63)</f>
        <v>7150.6900000000005</v>
      </c>
      <c r="G64" s="71"/>
      <c r="H64" s="118"/>
    </row>
    <row r="65" spans="1:8" ht="25.5" customHeight="1" thickBot="1">
      <c r="A65" s="59"/>
      <c r="B65" s="110" t="s">
        <v>9</v>
      </c>
      <c r="C65" s="60"/>
      <c r="D65" s="60"/>
      <c r="E65" s="60"/>
      <c r="F65" s="82">
        <f>F64+F57+F51+F45+F40+F36+F32+F29+F25+F21+F16</f>
        <v>13827.350000000002</v>
      </c>
      <c r="G65" s="148"/>
      <c r="H65" s="147"/>
    </row>
    <row r="66" spans="1:8" ht="25.5" customHeight="1" thickBot="1">
      <c r="A66" s="141"/>
      <c r="B66" s="142" t="s">
        <v>55</v>
      </c>
      <c r="C66" s="60"/>
      <c r="D66" s="60"/>
      <c r="E66" s="60"/>
      <c r="F66" s="149"/>
      <c r="G66" s="151"/>
      <c r="H66" s="150"/>
    </row>
    <row r="67" spans="1:8" ht="15.75" customHeight="1" thickBot="1">
      <c r="A67" s="144">
        <v>1</v>
      </c>
      <c r="B67" s="145" t="s">
        <v>56</v>
      </c>
      <c r="C67" s="146" t="s">
        <v>57</v>
      </c>
      <c r="D67" s="153">
        <v>180</v>
      </c>
      <c r="E67" s="146">
        <v>9</v>
      </c>
      <c r="F67" s="152">
        <v>1620</v>
      </c>
      <c r="G67" s="71" t="s">
        <v>38</v>
      </c>
      <c r="H67" s="150"/>
    </row>
    <row r="68" spans="1:8" ht="15.75" customHeight="1" thickBot="1">
      <c r="A68" s="144">
        <v>2</v>
      </c>
      <c r="B68" s="145" t="s">
        <v>58</v>
      </c>
      <c r="C68" s="146" t="s">
        <v>39</v>
      </c>
      <c r="D68" s="153">
        <v>3.96</v>
      </c>
      <c r="E68" s="146">
        <v>371.7</v>
      </c>
      <c r="F68" s="152">
        <v>1471.93</v>
      </c>
      <c r="G68" s="71" t="s">
        <v>38</v>
      </c>
      <c r="H68" s="150"/>
    </row>
    <row r="69" spans="1:8" ht="15.75" customHeight="1" thickBot="1">
      <c r="A69" s="144">
        <v>3</v>
      </c>
      <c r="B69" s="145" t="s">
        <v>59</v>
      </c>
      <c r="C69" s="146" t="s">
        <v>39</v>
      </c>
      <c r="D69" s="153">
        <v>6.72</v>
      </c>
      <c r="E69" s="146">
        <v>371.7</v>
      </c>
      <c r="F69" s="152">
        <v>2497.82</v>
      </c>
      <c r="G69" s="71" t="s">
        <v>38</v>
      </c>
      <c r="H69" s="150"/>
    </row>
    <row r="70" spans="1:8" ht="15.75" customHeight="1" thickBot="1">
      <c r="A70" s="144"/>
      <c r="B70" s="145"/>
      <c r="C70" s="146"/>
      <c r="D70" s="153"/>
      <c r="E70" s="146"/>
      <c r="F70" s="152"/>
      <c r="G70" s="71"/>
      <c r="H70" s="150"/>
    </row>
    <row r="71" spans="1:8" ht="15.75" customHeight="1" thickBot="1">
      <c r="A71" s="144"/>
      <c r="B71" s="145"/>
      <c r="C71" s="146"/>
      <c r="D71" s="153"/>
      <c r="E71" s="146"/>
      <c r="F71" s="152"/>
      <c r="G71" s="71"/>
      <c r="H71" s="150"/>
    </row>
    <row r="72" spans="1:8" ht="15.75" customHeight="1" thickBot="1">
      <c r="A72" s="59"/>
      <c r="B72" s="110" t="s">
        <v>60</v>
      </c>
      <c r="C72" s="60"/>
      <c r="D72" s="60"/>
      <c r="E72" s="60"/>
      <c r="F72" s="82">
        <f>SUM(F67:F71)</f>
        <v>5589.75</v>
      </c>
      <c r="G72" s="151"/>
      <c r="H72" s="150"/>
    </row>
    <row r="73" spans="1:8" ht="18" customHeight="1" thickBot="1">
      <c r="A73" s="154"/>
      <c r="B73" s="155" t="s">
        <v>61</v>
      </c>
      <c r="C73" s="156"/>
      <c r="D73" s="157"/>
      <c r="E73" s="156"/>
      <c r="F73" s="158">
        <v>19417.1</v>
      </c>
      <c r="G73" s="151"/>
      <c r="H73" s="150"/>
    </row>
    <row r="74" spans="1:8" ht="25.5" customHeight="1">
      <c r="A74" s="113"/>
      <c r="B74" s="114"/>
      <c r="C74" s="37"/>
      <c r="D74" s="37"/>
      <c r="E74" s="37"/>
      <c r="F74" s="115"/>
      <c r="G74" s="112"/>
      <c r="H74" s="112"/>
    </row>
    <row r="75" spans="1:8" ht="15.75">
      <c r="A75" s="27"/>
      <c r="B75" s="40" t="s">
        <v>23</v>
      </c>
      <c r="C75" s="40"/>
      <c r="D75" s="143"/>
      <c r="E75" s="40"/>
      <c r="F75" s="75"/>
      <c r="G75" s="91"/>
      <c r="H75" s="92"/>
    </row>
    <row r="76" spans="1:8" ht="15.75">
      <c r="A76" s="27"/>
      <c r="B76" s="40" t="s">
        <v>40</v>
      </c>
      <c r="C76" s="40" t="s">
        <v>21</v>
      </c>
      <c r="D76" s="41" t="s">
        <v>24</v>
      </c>
      <c r="E76" s="37"/>
      <c r="F76" s="37"/>
      <c r="G76" s="37"/>
      <c r="H76" s="28"/>
    </row>
    <row r="77" spans="1:8" ht="15">
      <c r="A77" s="42"/>
      <c r="B77" s="47"/>
      <c r="C77" s="43"/>
      <c r="D77" s="44"/>
      <c r="E77" s="44"/>
      <c r="F77" s="46"/>
      <c r="G77" s="44"/>
      <c r="H77" s="45"/>
    </row>
    <row r="78" spans="1:8" ht="12.75">
      <c r="A78" s="11"/>
      <c r="B78" s="14"/>
      <c r="C78" s="162"/>
      <c r="D78" s="162"/>
      <c r="E78" s="162"/>
      <c r="F78" s="87"/>
      <c r="G78" s="15"/>
      <c r="H78" s="13"/>
    </row>
    <row r="79" spans="1:8" ht="12.75">
      <c r="A79" s="11"/>
      <c r="B79" s="14"/>
      <c r="C79" s="15"/>
      <c r="D79" s="15"/>
      <c r="E79" s="15"/>
      <c r="F79" s="15"/>
      <c r="G79" s="15"/>
      <c r="H79" s="13"/>
    </row>
    <row r="80" spans="1:8" ht="12.75">
      <c r="A80" s="11"/>
      <c r="B80" s="16"/>
      <c r="C80" s="162"/>
      <c r="D80" s="162"/>
      <c r="E80" s="162"/>
      <c r="F80" s="15"/>
      <c r="G80" s="87"/>
      <c r="H80" s="13"/>
    </row>
    <row r="81" spans="1:8" ht="12.75">
      <c r="A81" s="11"/>
      <c r="B81" s="17"/>
      <c r="C81" s="175"/>
      <c r="D81" s="175"/>
      <c r="E81" s="15"/>
      <c r="F81" s="15"/>
      <c r="G81" s="15"/>
      <c r="H81" s="13"/>
    </row>
    <row r="82" spans="1:8" ht="12.75">
      <c r="A82" s="11"/>
      <c r="B82" s="12"/>
      <c r="C82" s="13"/>
      <c r="D82" s="13"/>
      <c r="E82" s="13"/>
      <c r="F82" s="15"/>
      <c r="G82" s="15"/>
      <c r="H82" s="13"/>
    </row>
    <row r="83" spans="1:8" ht="12.75">
      <c r="A83" s="11"/>
      <c r="B83" s="16"/>
      <c r="C83" s="162"/>
      <c r="D83" s="162"/>
      <c r="E83" s="162"/>
      <c r="F83" s="15"/>
      <c r="G83" s="15"/>
      <c r="H83" s="13"/>
    </row>
    <row r="84" spans="1:8" ht="12.75">
      <c r="A84" s="11"/>
      <c r="B84" s="17"/>
      <c r="C84" s="175"/>
      <c r="D84" s="175"/>
      <c r="E84" s="15"/>
      <c r="F84" s="15"/>
      <c r="G84" s="15"/>
      <c r="H84" s="13"/>
    </row>
    <row r="85" spans="1:8" ht="12.75">
      <c r="A85" s="11"/>
      <c r="B85" s="12"/>
      <c r="C85" s="13"/>
      <c r="D85" s="13"/>
      <c r="E85" s="13"/>
      <c r="F85" s="15"/>
      <c r="G85" s="15"/>
      <c r="H85" s="13"/>
    </row>
    <row r="86" spans="1:8" ht="12.75">
      <c r="A86" s="11"/>
      <c r="B86" s="16"/>
      <c r="C86" s="162"/>
      <c r="D86" s="162"/>
      <c r="E86" s="162"/>
      <c r="F86" s="87"/>
      <c r="G86" s="15"/>
      <c r="H86" s="13"/>
    </row>
    <row r="87" spans="2:7" ht="12.75">
      <c r="B87" s="17"/>
      <c r="C87" s="175"/>
      <c r="D87" s="175"/>
      <c r="E87" s="15"/>
      <c r="F87" s="1"/>
      <c r="G87" s="1"/>
    </row>
    <row r="88" spans="6:7" ht="12.75">
      <c r="F88" s="1"/>
      <c r="G88" s="1"/>
    </row>
    <row r="89" spans="2:7" ht="12.75">
      <c r="B89" s="16"/>
      <c r="C89" s="162"/>
      <c r="D89" s="162"/>
      <c r="E89" s="162"/>
      <c r="F89" s="1"/>
      <c r="G89" s="1"/>
    </row>
    <row r="90" spans="2:7" ht="12.75">
      <c r="B90" s="17"/>
      <c r="C90" s="175"/>
      <c r="D90" s="175"/>
      <c r="E90" s="15"/>
      <c r="F90" s="1"/>
      <c r="G90" s="1"/>
    </row>
    <row r="91" spans="6:7" ht="12.75">
      <c r="F91" s="1"/>
      <c r="G91" s="1"/>
    </row>
    <row r="92" spans="6:7" ht="12.75">
      <c r="F92" s="1"/>
      <c r="G92" s="1"/>
    </row>
    <row r="93" spans="6:7" ht="12.75">
      <c r="F93" s="1"/>
      <c r="G93" s="1"/>
    </row>
    <row r="94" spans="6:7" ht="12.75">
      <c r="F94" s="1"/>
      <c r="G94" s="1"/>
    </row>
    <row r="95" spans="6:7" ht="12.75">
      <c r="F95" s="1"/>
      <c r="G95" s="1"/>
    </row>
    <row r="96" spans="6:7" ht="12.75">
      <c r="F96" s="1"/>
      <c r="G96" s="1"/>
    </row>
    <row r="97" spans="6:7" ht="12.75">
      <c r="F97" s="1"/>
      <c r="G97" s="1"/>
    </row>
    <row r="98" spans="6:7" ht="12.75">
      <c r="F98" s="1"/>
      <c r="G98" s="1"/>
    </row>
    <row r="99" spans="6:7" ht="12.75">
      <c r="F99" s="1"/>
      <c r="G99" s="1"/>
    </row>
    <row r="100" spans="6:7" ht="12.75">
      <c r="F100" s="1"/>
      <c r="G100" s="1"/>
    </row>
    <row r="101" spans="6:7" ht="12.75">
      <c r="F101" s="1"/>
      <c r="G101" s="1"/>
    </row>
    <row r="102" spans="6:7" ht="12.75">
      <c r="F102" s="1"/>
      <c r="G102" s="1"/>
    </row>
    <row r="103" spans="6:7" ht="12.75">
      <c r="F103" s="1"/>
      <c r="G103" s="1"/>
    </row>
    <row r="104" spans="6:7" ht="12.75">
      <c r="F104" s="1"/>
      <c r="G104" s="1"/>
    </row>
    <row r="105" spans="6:7" ht="12.75">
      <c r="F105" s="1"/>
      <c r="G105" s="1"/>
    </row>
    <row r="106" spans="6:7" ht="12.75">
      <c r="F106" s="1"/>
      <c r="G106" s="1"/>
    </row>
    <row r="107" spans="6:7" ht="12.75">
      <c r="F107" s="1"/>
      <c r="G107" s="1"/>
    </row>
    <row r="108" spans="6:7" ht="12.75">
      <c r="F108" s="1"/>
      <c r="G108" s="1"/>
    </row>
    <row r="109" spans="6:7" ht="12.75">
      <c r="F109" s="1"/>
      <c r="G109" s="1"/>
    </row>
    <row r="110" spans="6:7" ht="12.75">
      <c r="F110" s="1"/>
      <c r="G110" s="1"/>
    </row>
    <row r="111" spans="6:7" ht="12.75">
      <c r="F111" s="1"/>
      <c r="G111" s="1"/>
    </row>
    <row r="112" spans="6:7" ht="12.75">
      <c r="F112" s="1"/>
      <c r="G112" s="1"/>
    </row>
    <row r="113" spans="6:7" ht="12.75">
      <c r="F113" s="1"/>
      <c r="G113" s="1"/>
    </row>
    <row r="114" spans="6:7" ht="12.75">
      <c r="F114" s="1"/>
      <c r="G114" s="1"/>
    </row>
    <row r="115" spans="6:7" ht="12.75">
      <c r="F115" s="1"/>
      <c r="G115" s="1"/>
    </row>
    <row r="116" spans="6:7" ht="12.75">
      <c r="F116" s="1"/>
      <c r="G116" s="1"/>
    </row>
    <row r="117" spans="6:7" ht="12.75">
      <c r="F117" s="1"/>
      <c r="G117" s="1"/>
    </row>
    <row r="118" spans="6:7" ht="12.75">
      <c r="F118" s="1"/>
      <c r="G118" s="1"/>
    </row>
    <row r="119" spans="6:7" ht="12.75">
      <c r="F119" s="1"/>
      <c r="G119" s="1"/>
    </row>
    <row r="120" spans="6:7" ht="12.75">
      <c r="F120" s="1"/>
      <c r="G120" s="1"/>
    </row>
    <row r="121" spans="6:7" ht="12.75">
      <c r="F121" s="1"/>
      <c r="G121" s="1"/>
    </row>
    <row r="122" spans="6:7" ht="12.75">
      <c r="F122" s="1"/>
      <c r="G122" s="1"/>
    </row>
    <row r="123" spans="6:7" ht="12.75">
      <c r="F123" s="1"/>
      <c r="G123" s="1"/>
    </row>
    <row r="124" spans="6:7" ht="12.75">
      <c r="F124" s="1"/>
      <c r="G124" s="1"/>
    </row>
    <row r="125" spans="6:7" ht="12.75">
      <c r="F125" s="1"/>
      <c r="G125" s="1"/>
    </row>
    <row r="126" spans="6:7" ht="12.75">
      <c r="F126" s="1"/>
      <c r="G126" s="1"/>
    </row>
    <row r="127" spans="6:7" ht="12.75">
      <c r="F127" s="1"/>
      <c r="G127" s="1"/>
    </row>
    <row r="128" spans="6:7" ht="12.75">
      <c r="F128" s="1"/>
      <c r="G128" s="1"/>
    </row>
    <row r="129" spans="6:7" ht="12.75">
      <c r="F129" s="1"/>
      <c r="G129" s="1"/>
    </row>
    <row r="130" spans="6:7" ht="12.75">
      <c r="F130" s="1"/>
      <c r="G130" s="1"/>
    </row>
    <row r="131" spans="6:7" ht="12.75">
      <c r="F131" s="1"/>
      <c r="G131" s="1"/>
    </row>
    <row r="132" spans="6:7" ht="12.75">
      <c r="F132" s="1"/>
      <c r="G132" s="1"/>
    </row>
    <row r="133" spans="6:7" ht="12.75">
      <c r="F133" s="1"/>
      <c r="G133" s="1"/>
    </row>
    <row r="134" spans="6:7" ht="12.75">
      <c r="F134" s="1"/>
      <c r="G134" s="1"/>
    </row>
    <row r="135" spans="6:7" ht="12.75">
      <c r="F135" s="1"/>
      <c r="G135" s="1"/>
    </row>
    <row r="136" spans="6:7" ht="12.75">
      <c r="F136" s="1"/>
      <c r="G136" s="1"/>
    </row>
    <row r="137" spans="6:7" ht="12.75">
      <c r="F137" s="1"/>
      <c r="G137" s="1"/>
    </row>
    <row r="138" spans="6:7" ht="12.75">
      <c r="F138" s="1"/>
      <c r="G138" s="1"/>
    </row>
    <row r="139" spans="6:7" ht="12.75">
      <c r="F139" s="1"/>
      <c r="G139" s="1"/>
    </row>
    <row r="140" spans="6:7" ht="12.75">
      <c r="F140" s="1"/>
      <c r="G140" s="1"/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</sheetData>
  <sheetProtection/>
  <mergeCells count="27">
    <mergeCell ref="B22:F22"/>
    <mergeCell ref="B17:F17"/>
    <mergeCell ref="B30:F30"/>
    <mergeCell ref="B33:F33"/>
    <mergeCell ref="C81:D81"/>
    <mergeCell ref="C80:E80"/>
    <mergeCell ref="A58:F58"/>
    <mergeCell ref="A52:F52"/>
    <mergeCell ref="A46:F46"/>
    <mergeCell ref="C39:E39"/>
    <mergeCell ref="C42:E42"/>
    <mergeCell ref="C89:E89"/>
    <mergeCell ref="C90:D90"/>
    <mergeCell ref="C83:E83"/>
    <mergeCell ref="C84:D84"/>
    <mergeCell ref="C86:E86"/>
    <mergeCell ref="C87:D87"/>
    <mergeCell ref="E6:G6"/>
    <mergeCell ref="C78:E78"/>
    <mergeCell ref="A8:H8"/>
    <mergeCell ref="A9:F9"/>
    <mergeCell ref="G11:H11"/>
    <mergeCell ref="G12:H12"/>
    <mergeCell ref="B37:F37"/>
    <mergeCell ref="B13:F13"/>
    <mergeCell ref="B26:F26"/>
    <mergeCell ref="B41:F41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2018-06-18T11:22:28Z</cp:lastPrinted>
  <dcterms:created xsi:type="dcterms:W3CDTF">2007-06-25T09:23:11Z</dcterms:created>
  <dcterms:modified xsi:type="dcterms:W3CDTF">2019-04-29T12:08:12Z</dcterms:modified>
  <cp:category/>
  <cp:version/>
  <cp:contentType/>
  <cp:contentStatus/>
</cp:coreProperties>
</file>