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<sst xmlns="http://schemas.openxmlformats.org/spreadsheetml/2006/main" count="141" uniqueCount="94">
  <si>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</si>
  <si>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</si>
  <si>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</si>
  <si>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</si>
  <si>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</si>
  <si>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</si>
  <si>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</si>
  <si>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</si>
  <si>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</si>
  <si>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</si>
  <si>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</si>
  <si>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</si>
  <si>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</si>
  <si>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</si>
  <si>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</si>
  <si>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</si>
  <si>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</si>
  <si>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</si>
  <si>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</si>
  <si>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</si>
  <si>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</si>
  <si>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</si>
  <si>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</si>
  <si>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</si>
  <si>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>смета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</si>
  <si>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</si>
  <si>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</si>
  <si>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</si>
  <si>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</si>
  <si>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</si>
  <si>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</si>
  <si>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</si>
  <si>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</si>
  <si>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</si>
  <si>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</si>
  <si>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</si>
  <si>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</si>
  <si>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</si>
  <si>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</si>
  <si>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</si>
  <si>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</si>
  <si>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</si>
  <si>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</si>
  <si>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</si>
  <si>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</si>
  <si>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</si>
  <si>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</si>
  <si>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</si>
  <si>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</si>
  <si>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</si>
  <si>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</si>
  <si>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</si>
  <si>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</si>
  <si>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Обследование дымовых и вентиляционных каналов</t>
  </si>
  <si>
    <t>кв-р</t>
  </si>
  <si>
    <t>Контрольное снятие показаний ОДПУ эл.энергии</t>
  </si>
  <si>
    <t>2700,00р</t>
  </si>
  <si>
    <t>Тех.осмотр эл.щитков</t>
  </si>
  <si>
    <t>Тех.осмотр эл.щитовых</t>
  </si>
  <si>
    <t>Аренда помещения</t>
  </si>
  <si>
    <t>Услуги по управлению МКД ( услуги банка, почты и пр.)</t>
  </si>
  <si>
    <t>Осмотр системы центрального отопления</t>
  </si>
  <si>
    <t>1000кв.м.</t>
  </si>
  <si>
    <t>Устройство ж/ бетонной отмостки</t>
  </si>
  <si>
    <t>Окраска щитовых</t>
  </si>
  <si>
    <t>м2</t>
  </si>
  <si>
    <t>Аварийно-диспетчерское обслуживание</t>
  </si>
  <si>
    <t>Прочистка  канализационной сети</t>
  </si>
  <si>
    <t>Смена муфты м/п д.16 мм</t>
  </si>
  <si>
    <t>Замена авт.выключ. 16А</t>
  </si>
  <si>
    <t>Канализация</t>
  </si>
  <si>
    <t>Уплотнение соединений труб</t>
  </si>
  <si>
    <t>место</t>
  </si>
  <si>
    <t xml:space="preserve">МКД № 68 кор.2 по ул.Советской </t>
  </si>
  <si>
    <t>Замена оконных блоков на ПВХ</t>
  </si>
  <si>
    <t>договор</t>
  </si>
  <si>
    <t>Смена крана 1/2</t>
  </si>
  <si>
    <t>Смена уголка 1/2</t>
  </si>
  <si>
    <t xml:space="preserve">Замена муфты </t>
  </si>
  <si>
    <t xml:space="preserve">Замена труб ПП 20 арм. </t>
  </si>
  <si>
    <t>Врезка в дейст.сети водпров. Д. 20мм</t>
  </si>
  <si>
    <t>Установка замка навесного</t>
  </si>
  <si>
    <t>Установка дверного доводчика</t>
  </si>
  <si>
    <t>Смена крана Маевского</t>
  </si>
  <si>
    <t>Замена предохранителей</t>
  </si>
  <si>
    <t>Замена разделок на шиф. Кровле</t>
  </si>
  <si>
    <t>кв.м.</t>
  </si>
  <si>
    <t>Отопление</t>
  </si>
  <si>
    <t>Перепаковка радиатора</t>
  </si>
  <si>
    <t>Услуги автовышки</t>
  </si>
  <si>
    <t>Техобслуживание ОДПУ</t>
  </si>
  <si>
    <t>6332,85 р</t>
  </si>
  <si>
    <t>Ремонт эл.щитков</t>
  </si>
  <si>
    <t>Собрано денежных средств по содержанию-286617,00р.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</si>
</sst>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16" fillId="0" borderId="36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9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0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9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5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0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 horizontal="right"/>
    </xf>
    <xf numFmtId="177" fontId="14" fillId="0" borderId="39" xfId="0" applyNumberFormat="1" applyFont="1" applyFill="1" applyBorder="1" applyAlignment="1">
      <alignment horizontal="right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177" fontId="9" fillId="0" borderId="42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77" fontId="14" fillId="0" borderId="38" xfId="0" applyNumberFormat="1" applyFont="1" applyFill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4" fontId="9" fillId="0" borderId="44" xfId="54" applyNumberFormat="1" applyFont="1" applyFill="1" applyBorder="1" applyAlignment="1">
      <alignment horizontal="center" vertical="center" wrapText="1"/>
      <protection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177" fontId="14" fillId="0" borderId="12" xfId="0" applyNumberFormat="1" applyFont="1" applyFill="1" applyBorder="1" applyAlignment="1">
      <alignment horizontal="right"/>
    </xf>
    <xf numFmtId="177" fontId="14" fillId="0" borderId="44" xfId="0" applyNumberFormat="1" applyFont="1" applyFill="1" applyBorder="1" applyAlignment="1">
      <alignment horizontal="center"/>
    </xf>
    <xf numFmtId="177" fontId="14" fillId="0" borderId="28" xfId="0" applyNumberFormat="1" applyFont="1" applyFill="1" applyBorder="1" applyAlignment="1">
      <alignment/>
    </xf>
    <xf numFmtId="0" fontId="0" fillId="0" borderId="44" xfId="0" applyBorder="1" applyAlignment="1">
      <alignment/>
    </xf>
    <xf numFmtId="166" fontId="9" fillId="0" borderId="44" xfId="54" applyNumberFormat="1" applyFont="1" applyFill="1" applyBorder="1" applyAlignment="1">
      <alignment vertical="center" wrapText="1"/>
      <protection/>
    </xf>
    <xf numFmtId="177" fontId="14" fillId="0" borderId="44" xfId="0" applyNumberFormat="1" applyFont="1" applyFill="1" applyBorder="1" applyAlignment="1">
      <alignment/>
    </xf>
    <xf numFmtId="177" fontId="14" fillId="0" borderId="38" xfId="0" applyNumberFormat="1" applyFont="1" applyFill="1" applyBorder="1" applyAlignment="1">
      <alignment horizontal="right"/>
    </xf>
    <xf numFmtId="177" fontId="26" fillId="3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5" xfId="54" applyNumberFormat="1" applyFont="1" applyFill="1" applyBorder="1" applyAlignment="1">
      <alignment horizontal="center" vertical="center" wrapText="1"/>
      <protection/>
    </xf>
    <xf numFmtId="0" fontId="16" fillId="33" borderId="46" xfId="54" applyFont="1" applyFill="1" applyBorder="1" applyAlignment="1">
      <alignment horizontal="center" vertical="center" wrapText="1"/>
      <protection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3" fontId="9" fillId="0" borderId="27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38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194" t="s">
        <v>35</v>
      </c>
      <c r="K1" s="194"/>
      <c r="L1" s="194"/>
    </row>
    <row r="2" spans="2:12" ht="15.75">
      <c r="B2" s="12"/>
      <c r="J2" s="194" t="s">
        <v>36</v>
      </c>
      <c r="K2" s="194"/>
      <c r="L2" s="194"/>
    </row>
    <row r="3" spans="2:12" ht="15.75">
      <c r="B3" s="12"/>
      <c r="J3" s="194" t="s">
        <v>37</v>
      </c>
      <c r="K3" s="194"/>
      <c r="L3" s="194"/>
    </row>
    <row r="4" spans="2:12" ht="15.75">
      <c r="B4" s="12"/>
      <c r="J4" s="194" t="s">
        <v>38</v>
      </c>
      <c r="K4" s="194"/>
      <c r="L4" s="194"/>
    </row>
    <row r="5" spans="2:12" ht="15.75">
      <c r="B5" s="12" t="s">
        <v>73</v>
      </c>
      <c r="J5" s="81"/>
      <c r="K5" s="81"/>
      <c r="L5" s="81"/>
    </row>
    <row r="6" spans="2:12" ht="15.75">
      <c r="B6" s="201" t="s">
        <v>93</v>
      </c>
      <c r="C6" s="202"/>
      <c r="D6" s="202"/>
      <c r="I6" s="195"/>
      <c r="J6" s="195"/>
      <c r="K6" s="195"/>
      <c r="L6" s="195"/>
    </row>
    <row r="7" spans="2:12" ht="15.75">
      <c r="B7" s="13"/>
      <c r="I7" s="82"/>
      <c r="J7" s="82"/>
      <c r="K7" s="82"/>
      <c r="L7" s="82"/>
    </row>
    <row r="8" spans="1:12" ht="15.75" customHeight="1">
      <c r="A8" s="198" t="s">
        <v>40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2" ht="15.75" customHeight="1" thickBot="1">
      <c r="A9" s="199"/>
      <c r="B9" s="199"/>
      <c r="C9" s="199"/>
      <c r="D9" s="199"/>
      <c r="E9" s="199"/>
      <c r="F9" s="199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196" t="s">
        <v>39</v>
      </c>
      <c r="H10" s="200"/>
      <c r="I10" s="200"/>
      <c r="J10" s="197"/>
      <c r="K10" s="50" t="s">
        <v>31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209" t="s">
        <v>28</v>
      </c>
      <c r="H11" s="210"/>
      <c r="I11" s="196" t="s">
        <v>29</v>
      </c>
      <c r="J11" s="197"/>
      <c r="K11" s="213" t="s">
        <v>41</v>
      </c>
      <c r="L11" s="214"/>
    </row>
    <row r="12" spans="1:12" ht="17.25" customHeight="1" thickBot="1">
      <c r="A12" s="52"/>
      <c r="B12" s="192" t="s">
        <v>26</v>
      </c>
      <c r="C12" s="192"/>
      <c r="D12" s="192"/>
      <c r="E12" s="192"/>
      <c r="F12" s="193"/>
      <c r="G12" s="215">
        <v>8</v>
      </c>
      <c r="H12" s="216"/>
      <c r="I12" s="211">
        <v>9</v>
      </c>
      <c r="J12" s="217"/>
      <c r="K12" s="211">
        <v>10</v>
      </c>
      <c r="L12" s="212"/>
    </row>
    <row r="13" spans="1:12" ht="17.25" customHeight="1">
      <c r="A13" s="20"/>
      <c r="B13" s="75"/>
      <c r="C13" s="206"/>
      <c r="D13" s="207"/>
      <c r="E13" s="208"/>
      <c r="F13" s="61"/>
      <c r="G13" s="57"/>
      <c r="H13" s="61"/>
      <c r="I13" s="57"/>
      <c r="J13" s="58"/>
      <c r="K13" s="136"/>
      <c r="L13" s="61"/>
    </row>
    <row r="14" spans="1:12" ht="15.75" customHeight="1">
      <c r="A14" s="20"/>
      <c r="B14" s="75"/>
      <c r="C14" s="221"/>
      <c r="D14" s="222"/>
      <c r="E14" s="223"/>
      <c r="F14" s="61"/>
      <c r="G14" s="57"/>
      <c r="H14" s="114"/>
      <c r="I14" s="57"/>
      <c r="J14" s="58"/>
      <c r="K14" s="112"/>
      <c r="L14" s="114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14"/>
    </row>
    <row r="16" spans="1:12" ht="17.25" customHeight="1" thickBot="1">
      <c r="A16" s="52"/>
      <c r="B16" s="192" t="s">
        <v>27</v>
      </c>
      <c r="C16" s="192"/>
      <c r="D16" s="192"/>
      <c r="E16" s="192"/>
      <c r="F16" s="193"/>
      <c r="G16" s="57"/>
      <c r="H16" s="58"/>
      <c r="I16" s="57"/>
      <c r="J16" s="58"/>
      <c r="K16" s="57"/>
      <c r="L16" s="114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61"/>
      <c r="K17" s="136"/>
      <c r="L17" s="61"/>
    </row>
    <row r="18" spans="1:12" ht="15" customHeight="1" thickBot="1">
      <c r="A18" s="20"/>
      <c r="B18" s="75" t="s">
        <v>19</v>
      </c>
      <c r="C18" s="49"/>
      <c r="D18" s="22"/>
      <c r="E18" s="23"/>
      <c r="F18" s="67"/>
      <c r="G18" s="57"/>
      <c r="H18" s="119"/>
      <c r="I18" s="57"/>
      <c r="J18" s="58"/>
      <c r="K18" s="57"/>
      <c r="L18" s="114"/>
    </row>
    <row r="19" spans="1:12" ht="18.75" customHeight="1" thickBot="1">
      <c r="A19" s="52"/>
      <c r="B19" s="192" t="s">
        <v>6</v>
      </c>
      <c r="C19" s="192"/>
      <c r="D19" s="192"/>
      <c r="E19" s="192"/>
      <c r="F19" s="193"/>
      <c r="G19" s="57"/>
      <c r="H19" s="119"/>
      <c r="I19" s="57"/>
      <c r="J19" s="58"/>
      <c r="K19" s="57"/>
      <c r="L19" s="114"/>
    </row>
    <row r="20" spans="1:12" ht="21" customHeight="1">
      <c r="A20" s="20"/>
      <c r="B20" s="60" t="s">
        <v>63</v>
      </c>
      <c r="C20" s="206" t="s">
        <v>24</v>
      </c>
      <c r="D20" s="207"/>
      <c r="E20" s="208"/>
      <c r="F20" s="61">
        <v>57158</v>
      </c>
      <c r="G20" s="57"/>
      <c r="H20" s="61">
        <v>57158</v>
      </c>
      <c r="I20" s="57"/>
      <c r="K20" s="136" t="s">
        <v>33</v>
      </c>
      <c r="L20" s="61">
        <v>57158</v>
      </c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19"/>
      <c r="I21" s="57"/>
      <c r="J21" s="58"/>
      <c r="K21" s="117"/>
      <c r="L21" s="114"/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57158</v>
      </c>
      <c r="G22" s="57"/>
      <c r="H22" s="119"/>
      <c r="I22" s="57"/>
      <c r="J22" s="58"/>
      <c r="K22" s="57"/>
      <c r="L22" s="114"/>
      <c r="O22" s="118"/>
    </row>
    <row r="23" spans="1:12" ht="19.5" customHeight="1" thickBot="1">
      <c r="A23" s="52"/>
      <c r="B23" s="192" t="s">
        <v>7</v>
      </c>
      <c r="C23" s="192"/>
      <c r="D23" s="192"/>
      <c r="E23" s="192"/>
      <c r="F23" s="192"/>
      <c r="G23" s="57"/>
      <c r="H23" s="119"/>
      <c r="I23" s="57"/>
      <c r="J23" s="58"/>
      <c r="K23" s="57"/>
      <c r="L23" s="114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19"/>
      <c r="I24" s="57"/>
      <c r="J24" s="58"/>
      <c r="K24" s="57"/>
      <c r="L24" s="114"/>
    </row>
    <row r="25" spans="1:12" ht="19.5" customHeight="1">
      <c r="A25" s="27"/>
      <c r="B25" s="70"/>
      <c r="C25" s="224"/>
      <c r="D25" s="225"/>
      <c r="E25" s="226"/>
      <c r="F25" s="65"/>
      <c r="G25" s="57"/>
      <c r="H25" s="65"/>
      <c r="I25" s="57"/>
      <c r="J25" s="58"/>
      <c r="L25" s="65"/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19"/>
      <c r="I26" s="57"/>
      <c r="J26" s="58"/>
      <c r="K26" s="112"/>
      <c r="L26" s="114"/>
    </row>
    <row r="27" spans="1:12" ht="19.5" customHeight="1" thickBot="1">
      <c r="A27" s="77"/>
      <c r="B27" s="116" t="s">
        <v>19</v>
      </c>
      <c r="C27" s="37"/>
      <c r="D27" s="38"/>
      <c r="E27" s="84"/>
      <c r="F27" s="90">
        <f>SUM(F25:F26)</f>
        <v>0</v>
      </c>
      <c r="G27" s="57"/>
      <c r="H27" s="119"/>
      <c r="I27" s="57"/>
      <c r="J27" s="58"/>
      <c r="K27" s="57"/>
      <c r="L27" s="114"/>
    </row>
    <row r="28" spans="1:16" ht="19.5" customHeight="1">
      <c r="A28" s="87"/>
      <c r="B28" s="121"/>
      <c r="C28" s="122"/>
      <c r="D28" s="123"/>
      <c r="E28" s="124"/>
      <c r="F28" s="125"/>
      <c r="G28" s="126"/>
      <c r="H28" s="127"/>
      <c r="I28" s="126"/>
      <c r="J28" s="128"/>
      <c r="K28" s="126"/>
      <c r="L28" s="129"/>
      <c r="M28" s="130"/>
      <c r="N28" s="130"/>
      <c r="O28" s="130"/>
      <c r="P28" s="130"/>
    </row>
    <row r="29" spans="1:16" ht="19.5" customHeight="1" thickBot="1">
      <c r="A29" s="115"/>
      <c r="B29" s="131"/>
      <c r="C29" s="132"/>
      <c r="D29" s="133"/>
      <c r="E29" s="134"/>
      <c r="F29" s="135"/>
      <c r="G29" s="126"/>
      <c r="H29" s="127"/>
      <c r="I29" s="126"/>
      <c r="J29" s="128"/>
      <c r="K29" s="136"/>
      <c r="L29" s="129"/>
      <c r="M29" s="130"/>
      <c r="N29" s="130"/>
      <c r="O29" s="130"/>
      <c r="P29" s="130"/>
    </row>
    <row r="30" spans="1:16" ht="17.25" customHeight="1" thickBot="1">
      <c r="A30" s="137"/>
      <c r="B30" s="192" t="s">
        <v>22</v>
      </c>
      <c r="C30" s="192"/>
      <c r="D30" s="192"/>
      <c r="E30" s="192"/>
      <c r="F30" s="193"/>
      <c r="G30" s="57"/>
      <c r="H30" s="119"/>
      <c r="I30" s="57"/>
      <c r="J30" s="58"/>
      <c r="K30" s="57"/>
      <c r="L30" s="114"/>
      <c r="M30" s="130"/>
      <c r="N30" s="130"/>
      <c r="O30" s="130"/>
      <c r="P30" s="130"/>
    </row>
    <row r="31" spans="1:16" ht="15.75">
      <c r="A31" s="138"/>
      <c r="B31" s="75" t="s">
        <v>74</v>
      </c>
      <c r="C31" s="206" t="s">
        <v>75</v>
      </c>
      <c r="D31" s="207"/>
      <c r="E31" s="208"/>
      <c r="F31" s="61">
        <v>53760</v>
      </c>
      <c r="G31" s="57"/>
      <c r="H31" s="61">
        <v>53760</v>
      </c>
      <c r="I31" s="57"/>
      <c r="J31" s="58"/>
      <c r="K31" s="136" t="s">
        <v>33</v>
      </c>
      <c r="L31" s="61">
        <v>53760</v>
      </c>
      <c r="M31" s="130"/>
      <c r="N31" s="130"/>
      <c r="O31" s="130"/>
      <c r="P31" s="130"/>
    </row>
    <row r="32" spans="1:16" ht="15.75">
      <c r="A32" s="138"/>
      <c r="B32" s="75" t="s">
        <v>81</v>
      </c>
      <c r="C32" s="49" t="s">
        <v>47</v>
      </c>
      <c r="D32" s="22">
        <v>352</v>
      </c>
      <c r="E32" s="23">
        <v>2</v>
      </c>
      <c r="F32" s="61">
        <v>704</v>
      </c>
      <c r="G32" s="57"/>
      <c r="H32" s="61">
        <v>704</v>
      </c>
      <c r="I32" s="57"/>
      <c r="J32" s="58"/>
      <c r="K32" s="136" t="s">
        <v>33</v>
      </c>
      <c r="L32" s="61">
        <v>704</v>
      </c>
      <c r="M32" s="130"/>
      <c r="N32" s="130"/>
      <c r="O32" s="130"/>
      <c r="P32" s="130"/>
    </row>
    <row r="33" spans="1:16" ht="15.75">
      <c r="A33" s="138"/>
      <c r="B33" s="75" t="s">
        <v>82</v>
      </c>
      <c r="C33" s="49" t="s">
        <v>47</v>
      </c>
      <c r="D33" s="22">
        <v>1899</v>
      </c>
      <c r="E33" s="23">
        <v>5</v>
      </c>
      <c r="F33" s="61">
        <v>9495</v>
      </c>
      <c r="G33" s="57"/>
      <c r="H33" s="61">
        <v>9495</v>
      </c>
      <c r="I33" s="57"/>
      <c r="J33" s="58"/>
      <c r="K33" s="136" t="s">
        <v>33</v>
      </c>
      <c r="L33" s="61">
        <v>9495</v>
      </c>
      <c r="M33" s="130"/>
      <c r="N33" s="130"/>
      <c r="O33" s="130"/>
      <c r="P33" s="130"/>
    </row>
    <row r="34" spans="1:16" ht="16.5" thickBot="1">
      <c r="A34" s="138"/>
      <c r="B34" s="75" t="s">
        <v>19</v>
      </c>
      <c r="C34" s="49"/>
      <c r="D34" s="22"/>
      <c r="E34" s="23"/>
      <c r="F34" s="67">
        <f>SUM(F31:F33)</f>
        <v>63959</v>
      </c>
      <c r="G34" s="57"/>
      <c r="H34" s="119"/>
      <c r="I34" s="57"/>
      <c r="J34" s="58"/>
      <c r="K34" s="57"/>
      <c r="L34" s="114"/>
      <c r="M34" s="130"/>
      <c r="N34" s="130"/>
      <c r="O34" s="130"/>
      <c r="P34" s="130"/>
    </row>
    <row r="35" spans="1:16" ht="16.5" thickBot="1">
      <c r="A35" s="137"/>
      <c r="B35" s="192" t="s">
        <v>32</v>
      </c>
      <c r="C35" s="205"/>
      <c r="D35" s="205"/>
      <c r="E35" s="205"/>
      <c r="F35" s="193"/>
      <c r="G35" s="57"/>
      <c r="H35" s="119"/>
      <c r="I35" s="57"/>
      <c r="J35" s="58"/>
      <c r="K35" s="57"/>
      <c r="L35" s="114"/>
      <c r="M35" s="130"/>
      <c r="N35" s="130"/>
      <c r="O35" s="130"/>
      <c r="P35" s="130"/>
    </row>
    <row r="36" spans="1:16" ht="15.75">
      <c r="A36" s="138"/>
      <c r="B36" s="75" t="s">
        <v>85</v>
      </c>
      <c r="C36" s="178" t="s">
        <v>86</v>
      </c>
      <c r="D36" s="179">
        <v>594</v>
      </c>
      <c r="E36" s="179">
        <v>2.825</v>
      </c>
      <c r="F36" s="177">
        <v>1681</v>
      </c>
      <c r="G36" s="57"/>
      <c r="H36" s="177">
        <v>1681</v>
      </c>
      <c r="I36" s="57"/>
      <c r="J36" s="58"/>
      <c r="K36" s="136" t="s">
        <v>33</v>
      </c>
      <c r="L36" s="177">
        <v>1681</v>
      </c>
      <c r="M36" s="130"/>
      <c r="N36" s="130"/>
      <c r="O36" s="130"/>
      <c r="P36" s="130"/>
    </row>
    <row r="37" spans="1:16" ht="15.75">
      <c r="A37" s="138"/>
      <c r="B37" s="100" t="s">
        <v>89</v>
      </c>
      <c r="C37" s="178"/>
      <c r="D37" s="179"/>
      <c r="E37" s="179"/>
      <c r="F37" s="182">
        <v>2408.26</v>
      </c>
      <c r="G37" s="59"/>
      <c r="H37" s="177"/>
      <c r="I37" s="57"/>
      <c r="J37" s="182"/>
      <c r="K37" s="136" t="s">
        <v>33</v>
      </c>
      <c r="L37" s="182">
        <v>2408.26</v>
      </c>
      <c r="M37" s="130"/>
      <c r="N37" s="130"/>
      <c r="O37" s="130"/>
      <c r="P37" s="130"/>
    </row>
    <row r="38" spans="1:16" ht="16.5" thickBot="1">
      <c r="A38" s="138"/>
      <c r="B38" s="75" t="s">
        <v>19</v>
      </c>
      <c r="C38" s="49"/>
      <c r="D38" s="22"/>
      <c r="E38" s="23"/>
      <c r="F38" s="67">
        <f>SUM(F36:F37)</f>
        <v>4089.26</v>
      </c>
      <c r="G38" s="57"/>
      <c r="H38" s="119"/>
      <c r="I38" s="57"/>
      <c r="J38" s="58"/>
      <c r="K38" s="57"/>
      <c r="L38" s="114"/>
      <c r="M38" s="130"/>
      <c r="N38" s="130"/>
      <c r="O38" s="130"/>
      <c r="P38" s="130"/>
    </row>
    <row r="39" spans="1:16" ht="20.25" customHeight="1" thickBot="1">
      <c r="A39" s="137"/>
      <c r="B39" s="192" t="s">
        <v>25</v>
      </c>
      <c r="C39" s="192"/>
      <c r="D39" s="192"/>
      <c r="E39" s="192"/>
      <c r="F39" s="193"/>
      <c r="G39" s="57"/>
      <c r="H39" s="119"/>
      <c r="I39" s="57"/>
      <c r="J39" s="58"/>
      <c r="K39" s="57"/>
      <c r="L39" s="114"/>
      <c r="M39" s="130"/>
      <c r="N39" s="130"/>
      <c r="O39" s="130"/>
      <c r="P39" s="130"/>
    </row>
    <row r="40" spans="1:16" ht="15.75">
      <c r="A40" s="138"/>
      <c r="C40" s="174"/>
      <c r="D40" s="175"/>
      <c r="E40" s="176"/>
      <c r="F40" s="61"/>
      <c r="G40" s="57"/>
      <c r="H40" s="119"/>
      <c r="I40" s="57"/>
      <c r="J40" s="58"/>
      <c r="K40" s="57"/>
      <c r="L40" s="114"/>
      <c r="M40" s="130"/>
      <c r="N40" s="130"/>
      <c r="O40" s="130"/>
      <c r="P40" s="130"/>
    </row>
    <row r="41" spans="1:16" ht="15.75">
      <c r="A41" s="138"/>
      <c r="B41" s="75"/>
      <c r="C41" s="49"/>
      <c r="D41" s="22"/>
      <c r="E41" s="23"/>
      <c r="F41" s="61"/>
      <c r="G41" s="57"/>
      <c r="H41" s="119"/>
      <c r="I41" s="57"/>
      <c r="J41" s="58"/>
      <c r="K41" s="57"/>
      <c r="L41" s="114"/>
      <c r="M41" s="130"/>
      <c r="N41" s="130"/>
      <c r="O41" s="130"/>
      <c r="P41" s="130"/>
    </row>
    <row r="42" spans="1:16" ht="15.75">
      <c r="A42" s="138"/>
      <c r="B42" s="75"/>
      <c r="C42" s="49"/>
      <c r="D42" s="22"/>
      <c r="E42" s="23"/>
      <c r="F42" s="61"/>
      <c r="G42" s="57"/>
      <c r="H42" s="119"/>
      <c r="I42" s="57"/>
      <c r="J42" s="58"/>
      <c r="K42" s="57"/>
      <c r="L42" s="114"/>
      <c r="M42" s="130"/>
      <c r="N42" s="130"/>
      <c r="O42" s="130"/>
      <c r="P42" s="130"/>
    </row>
    <row r="43" spans="1:16" ht="16.5" thickBot="1">
      <c r="A43" s="139"/>
      <c r="B43" s="85" t="s">
        <v>19</v>
      </c>
      <c r="C43" s="88"/>
      <c r="D43" s="71"/>
      <c r="E43" s="74"/>
      <c r="F43" s="89">
        <f>F42+F41+F40</f>
        <v>0</v>
      </c>
      <c r="G43" s="57"/>
      <c r="H43" s="119"/>
      <c r="I43" s="57"/>
      <c r="J43" s="58"/>
      <c r="K43" s="57"/>
      <c r="L43" s="114"/>
      <c r="M43" s="130"/>
      <c r="N43" s="130"/>
      <c r="O43" s="130"/>
      <c r="P43" s="130"/>
    </row>
    <row r="44" spans="1:16" ht="15.75" customHeight="1" thickBot="1">
      <c r="A44" s="191" t="s">
        <v>2</v>
      </c>
      <c r="B44" s="192"/>
      <c r="C44" s="192"/>
      <c r="D44" s="192"/>
      <c r="E44" s="192"/>
      <c r="F44" s="193"/>
      <c r="G44" s="57"/>
      <c r="H44" s="119"/>
      <c r="I44" s="57"/>
      <c r="J44" s="58"/>
      <c r="K44" s="57"/>
      <c r="L44" s="114"/>
      <c r="M44" s="130"/>
      <c r="N44" s="130"/>
      <c r="O44" s="130"/>
      <c r="P44" s="130"/>
    </row>
    <row r="45" spans="1:16" ht="15.75">
      <c r="A45" s="28"/>
      <c r="B45" s="16" t="s">
        <v>23</v>
      </c>
      <c r="C45" s="76"/>
      <c r="D45" s="18"/>
      <c r="E45" s="30"/>
      <c r="F45" s="92"/>
      <c r="G45" s="57"/>
      <c r="H45" s="119"/>
      <c r="I45" s="57"/>
      <c r="J45" s="58"/>
      <c r="K45" s="57"/>
      <c r="L45" s="114"/>
      <c r="M45" s="130"/>
      <c r="N45" s="130"/>
      <c r="O45" s="130"/>
      <c r="P45" s="130"/>
    </row>
    <row r="46" spans="1:16" ht="15.75">
      <c r="A46" s="28"/>
      <c r="B46" s="16" t="s">
        <v>80</v>
      </c>
      <c r="C46" s="76" t="s">
        <v>47</v>
      </c>
      <c r="D46" s="18">
        <v>1840</v>
      </c>
      <c r="E46" s="30">
        <v>1</v>
      </c>
      <c r="F46" s="92">
        <v>1840</v>
      </c>
      <c r="G46" s="57"/>
      <c r="H46" s="92">
        <v>1840</v>
      </c>
      <c r="I46" s="57"/>
      <c r="J46" s="92"/>
      <c r="K46" s="136" t="s">
        <v>33</v>
      </c>
      <c r="L46" s="92">
        <v>1840</v>
      </c>
      <c r="M46" s="130"/>
      <c r="N46" s="130"/>
      <c r="O46" s="130"/>
      <c r="P46" s="130"/>
    </row>
    <row r="47" spans="1:16" ht="15.75">
      <c r="A47" s="28"/>
      <c r="B47" s="16" t="s">
        <v>83</v>
      </c>
      <c r="C47" s="76" t="s">
        <v>47</v>
      </c>
      <c r="D47" s="18">
        <v>80</v>
      </c>
      <c r="E47" s="30">
        <v>2</v>
      </c>
      <c r="F47" s="92">
        <v>160</v>
      </c>
      <c r="G47" s="57"/>
      <c r="H47" s="92">
        <v>160</v>
      </c>
      <c r="I47" s="57"/>
      <c r="J47" s="92"/>
      <c r="K47" s="136" t="s">
        <v>33</v>
      </c>
      <c r="L47" s="92">
        <v>160</v>
      </c>
      <c r="M47" s="130"/>
      <c r="N47" s="130"/>
      <c r="O47" s="130"/>
      <c r="P47" s="130"/>
    </row>
    <row r="48" spans="1:16" ht="15.75">
      <c r="A48" s="28"/>
      <c r="B48" s="16" t="s">
        <v>68</v>
      </c>
      <c r="C48" s="76" t="s">
        <v>47</v>
      </c>
      <c r="D48" s="18">
        <v>132</v>
      </c>
      <c r="E48" s="30">
        <v>1</v>
      </c>
      <c r="F48" s="92">
        <v>132</v>
      </c>
      <c r="G48" s="57"/>
      <c r="H48" s="92">
        <v>132</v>
      </c>
      <c r="I48" s="57"/>
      <c r="J48" s="92"/>
      <c r="K48" s="136" t="s">
        <v>33</v>
      </c>
      <c r="L48" s="92">
        <v>132</v>
      </c>
      <c r="M48" s="130"/>
      <c r="N48" s="130"/>
      <c r="O48" s="130"/>
      <c r="P48" s="130"/>
    </row>
    <row r="49" spans="1:16" ht="13.5" customHeight="1">
      <c r="A49" s="28"/>
      <c r="B49" s="16" t="s">
        <v>78</v>
      </c>
      <c r="C49" s="76" t="s">
        <v>47</v>
      </c>
      <c r="D49" s="18">
        <v>269</v>
      </c>
      <c r="E49" s="30">
        <v>3</v>
      </c>
      <c r="F49" s="92">
        <v>807</v>
      </c>
      <c r="G49" s="57"/>
      <c r="H49" s="92">
        <v>807</v>
      </c>
      <c r="I49" s="57"/>
      <c r="J49" s="92"/>
      <c r="K49" s="136" t="s">
        <v>33</v>
      </c>
      <c r="L49" s="92">
        <v>807</v>
      </c>
      <c r="M49" s="130"/>
      <c r="N49" s="130"/>
      <c r="O49" s="130"/>
      <c r="P49" s="130"/>
    </row>
    <row r="50" spans="1:16" ht="13.5" customHeight="1">
      <c r="A50" s="28"/>
      <c r="B50" s="16" t="s">
        <v>76</v>
      </c>
      <c r="C50" s="76" t="s">
        <v>47</v>
      </c>
      <c r="D50" s="18">
        <v>395</v>
      </c>
      <c r="E50" s="30">
        <v>1</v>
      </c>
      <c r="F50" s="92">
        <v>395</v>
      </c>
      <c r="G50" s="57"/>
      <c r="H50" s="92">
        <v>395</v>
      </c>
      <c r="I50" s="57"/>
      <c r="J50" s="92"/>
      <c r="K50" s="136" t="s">
        <v>33</v>
      </c>
      <c r="L50" s="92">
        <v>395</v>
      </c>
      <c r="M50" s="130"/>
      <c r="N50" s="130"/>
      <c r="O50" s="130"/>
      <c r="P50" s="130"/>
    </row>
    <row r="51" spans="1:16" ht="13.5" customHeight="1">
      <c r="A51" s="28"/>
      <c r="B51" s="16" t="s">
        <v>79</v>
      </c>
      <c r="C51" s="76" t="s">
        <v>48</v>
      </c>
      <c r="D51" s="18">
        <v>595</v>
      </c>
      <c r="E51" s="30">
        <v>3</v>
      </c>
      <c r="F51" s="92">
        <v>1785</v>
      </c>
      <c r="G51" s="57"/>
      <c r="H51" s="92">
        <v>1785</v>
      </c>
      <c r="I51" s="57"/>
      <c r="J51" s="92"/>
      <c r="K51" s="136" t="s">
        <v>33</v>
      </c>
      <c r="L51" s="92">
        <v>1785</v>
      </c>
      <c r="M51" s="130"/>
      <c r="N51" s="130"/>
      <c r="O51" s="130"/>
      <c r="P51" s="130"/>
    </row>
    <row r="52" spans="1:16" ht="13.5" customHeight="1">
      <c r="A52" s="28"/>
      <c r="B52" s="16" t="s">
        <v>77</v>
      </c>
      <c r="C52" s="76" t="s">
        <v>47</v>
      </c>
      <c r="D52" s="18">
        <v>320</v>
      </c>
      <c r="E52" s="30">
        <v>1</v>
      </c>
      <c r="F52" s="92">
        <v>320</v>
      </c>
      <c r="G52" s="57"/>
      <c r="H52" s="92">
        <v>320</v>
      </c>
      <c r="I52" s="57"/>
      <c r="J52" s="92"/>
      <c r="K52" s="136" t="s">
        <v>33</v>
      </c>
      <c r="L52" s="92">
        <v>320</v>
      </c>
      <c r="M52" s="130"/>
      <c r="N52" s="130"/>
      <c r="O52" s="130"/>
      <c r="P52" s="130"/>
    </row>
    <row r="53" spans="1:16" ht="13.5" customHeight="1">
      <c r="A53" s="28"/>
      <c r="B53" s="16"/>
      <c r="C53" s="76"/>
      <c r="D53" s="181"/>
      <c r="E53" s="30"/>
      <c r="F53" s="92"/>
      <c r="G53" s="57"/>
      <c r="H53" s="119"/>
      <c r="I53" s="57"/>
      <c r="J53" s="92"/>
      <c r="K53" s="136"/>
      <c r="L53" s="92"/>
      <c r="M53" s="130"/>
      <c r="N53" s="130"/>
      <c r="O53" s="130"/>
      <c r="P53" s="130"/>
    </row>
    <row r="54" spans="1:16" ht="13.5" customHeight="1">
      <c r="A54" s="28"/>
      <c r="B54" s="16" t="s">
        <v>70</v>
      </c>
      <c r="C54" s="76"/>
      <c r="D54" s="18"/>
      <c r="E54" s="30"/>
      <c r="F54" s="92"/>
      <c r="G54" s="57"/>
      <c r="H54" s="119"/>
      <c r="I54" s="57"/>
      <c r="J54" s="92"/>
      <c r="K54" s="136"/>
      <c r="L54" s="92"/>
      <c r="M54" s="130"/>
      <c r="N54" s="130"/>
      <c r="O54" s="130"/>
      <c r="P54" s="130"/>
    </row>
    <row r="55" spans="1:16" ht="13.5" customHeight="1">
      <c r="A55" s="28"/>
      <c r="B55" s="16" t="s">
        <v>71</v>
      </c>
      <c r="C55" s="76" t="s">
        <v>72</v>
      </c>
      <c r="D55" s="18">
        <v>262</v>
      </c>
      <c r="E55" s="30">
        <v>8</v>
      </c>
      <c r="F55" s="92">
        <v>2096</v>
      </c>
      <c r="G55" s="57"/>
      <c r="H55" s="92">
        <v>2096</v>
      </c>
      <c r="I55" s="57"/>
      <c r="J55" s="183"/>
      <c r="K55" s="136" t="s">
        <v>33</v>
      </c>
      <c r="L55" s="92">
        <v>2096</v>
      </c>
      <c r="M55" s="130"/>
      <c r="N55" s="130"/>
      <c r="O55" s="130"/>
      <c r="P55" s="130"/>
    </row>
    <row r="56" spans="1:16" ht="13.5" customHeight="1">
      <c r="A56" s="28"/>
      <c r="B56" s="16" t="s">
        <v>87</v>
      </c>
      <c r="C56" s="76"/>
      <c r="D56" s="18"/>
      <c r="E56" s="30"/>
      <c r="F56" s="92"/>
      <c r="G56" s="57"/>
      <c r="H56" s="92"/>
      <c r="I56" s="57"/>
      <c r="J56" s="183"/>
      <c r="K56" s="184"/>
      <c r="L56" s="92"/>
      <c r="M56" s="130"/>
      <c r="N56" s="130"/>
      <c r="O56" s="130"/>
      <c r="P56" s="130"/>
    </row>
    <row r="57" spans="1:16" ht="13.5" customHeight="1" thickBot="1">
      <c r="A57" s="28"/>
      <c r="B57" s="16" t="s">
        <v>88</v>
      </c>
      <c r="C57" s="76" t="s">
        <v>72</v>
      </c>
      <c r="D57" s="18">
        <v>160</v>
      </c>
      <c r="E57" s="30">
        <v>2</v>
      </c>
      <c r="F57" s="92">
        <v>320</v>
      </c>
      <c r="G57" s="57"/>
      <c r="H57" s="92">
        <v>320</v>
      </c>
      <c r="I57" s="57"/>
      <c r="J57" s="183"/>
      <c r="K57" s="136" t="s">
        <v>33</v>
      </c>
      <c r="L57" s="92">
        <v>320</v>
      </c>
      <c r="M57" s="130"/>
      <c r="N57" s="130"/>
      <c r="O57" s="130"/>
      <c r="P57" s="130"/>
    </row>
    <row r="58" spans="1:16" ht="16.5" thickBot="1">
      <c r="A58" s="77"/>
      <c r="B58" s="97" t="s">
        <v>19</v>
      </c>
      <c r="C58" s="113"/>
      <c r="D58" s="38"/>
      <c r="E58" s="39"/>
      <c r="F58" s="56">
        <f>SUM(F46:F57)</f>
        <v>7855</v>
      </c>
      <c r="G58" s="57"/>
      <c r="H58" s="119"/>
      <c r="I58" s="57"/>
      <c r="J58" s="58"/>
      <c r="K58" s="140"/>
      <c r="L58" s="141"/>
      <c r="M58" s="142"/>
      <c r="N58" s="142"/>
      <c r="O58" s="142"/>
      <c r="P58" s="142"/>
    </row>
    <row r="59" spans="1:16" ht="15.75">
      <c r="A59" s="87"/>
      <c r="B59" s="121" t="s">
        <v>34</v>
      </c>
      <c r="C59" s="143"/>
      <c r="D59" s="123"/>
      <c r="E59" s="124"/>
      <c r="F59" s="144"/>
      <c r="G59" s="57"/>
      <c r="H59" s="119"/>
      <c r="I59" s="57"/>
      <c r="J59" s="58"/>
      <c r="K59" s="145"/>
      <c r="L59" s="146"/>
      <c r="M59" s="142"/>
      <c r="N59" s="142"/>
      <c r="O59" s="142"/>
      <c r="P59" s="142"/>
    </row>
    <row r="60" spans="1:16" ht="16.5" thickBot="1">
      <c r="A60" s="72"/>
      <c r="B60" s="131" t="s">
        <v>67</v>
      </c>
      <c r="C60" s="147" t="s">
        <v>48</v>
      </c>
      <c r="D60" s="133">
        <v>102</v>
      </c>
      <c r="E60" s="134">
        <v>80</v>
      </c>
      <c r="F60" s="148">
        <v>8160</v>
      </c>
      <c r="G60" s="57"/>
      <c r="H60" s="119"/>
      <c r="I60" s="57"/>
      <c r="J60" s="148"/>
      <c r="K60" s="136" t="s">
        <v>33</v>
      </c>
      <c r="L60" s="148">
        <v>8160</v>
      </c>
      <c r="M60" s="142"/>
      <c r="N60" s="142"/>
      <c r="O60" s="142"/>
      <c r="P60" s="142"/>
    </row>
    <row r="61" spans="1:16" ht="16.5" thickBot="1">
      <c r="A61" s="115"/>
      <c r="G61" s="57"/>
      <c r="H61" s="119"/>
      <c r="I61" s="57"/>
      <c r="J61" s="58"/>
      <c r="K61" s="145"/>
      <c r="L61" s="146"/>
      <c r="M61" s="142"/>
      <c r="N61" s="142"/>
      <c r="O61" s="142"/>
      <c r="P61" s="142"/>
    </row>
    <row r="62" spans="1:16" ht="18" customHeight="1" thickBot="1">
      <c r="A62" s="191" t="s">
        <v>4</v>
      </c>
      <c r="B62" s="192"/>
      <c r="C62" s="192"/>
      <c r="D62" s="192"/>
      <c r="E62" s="192"/>
      <c r="F62" s="193"/>
      <c r="G62" s="57"/>
      <c r="H62" s="119"/>
      <c r="I62" s="57"/>
      <c r="J62" s="58"/>
      <c r="K62" s="80"/>
      <c r="L62" s="185"/>
      <c r="M62" s="130"/>
      <c r="N62" s="130"/>
      <c r="O62" s="130"/>
      <c r="P62" s="130"/>
    </row>
    <row r="63" spans="1:16" ht="21" customHeight="1">
      <c r="A63" s="27"/>
      <c r="B63" s="21" t="s">
        <v>30</v>
      </c>
      <c r="C63" s="76" t="s">
        <v>0</v>
      </c>
      <c r="D63" s="22">
        <v>50</v>
      </c>
      <c r="E63" s="23">
        <v>78</v>
      </c>
      <c r="F63" s="34">
        <v>3900</v>
      </c>
      <c r="G63" s="57"/>
      <c r="H63" s="34">
        <v>3900</v>
      </c>
      <c r="I63" s="57"/>
      <c r="J63" s="58"/>
      <c r="K63" s="136" t="s">
        <v>33</v>
      </c>
      <c r="L63" s="186">
        <v>3900</v>
      </c>
      <c r="M63" s="130"/>
      <c r="N63" s="130"/>
      <c r="O63" s="130"/>
      <c r="P63" s="130"/>
    </row>
    <row r="64" spans="1:16" ht="21" customHeight="1">
      <c r="A64" s="27"/>
      <c r="B64" s="21" t="s">
        <v>64</v>
      </c>
      <c r="C64" s="76" t="s">
        <v>65</v>
      </c>
      <c r="D64" s="22">
        <v>82</v>
      </c>
      <c r="E64" s="23">
        <v>3.8</v>
      </c>
      <c r="F64" s="34">
        <v>311.6</v>
      </c>
      <c r="G64" s="57"/>
      <c r="H64" s="34">
        <v>311.6</v>
      </c>
      <c r="I64" s="57"/>
      <c r="J64" s="58"/>
      <c r="K64" s="136" t="s">
        <v>33</v>
      </c>
      <c r="L64" s="186">
        <v>311.6</v>
      </c>
      <c r="M64" s="130"/>
      <c r="N64" s="130"/>
      <c r="O64" s="130"/>
      <c r="P64" s="130"/>
    </row>
    <row r="65" spans="1:16" ht="21" customHeight="1">
      <c r="A65" s="27"/>
      <c r="B65" s="21" t="s">
        <v>69</v>
      </c>
      <c r="C65" s="76" t="s">
        <v>0</v>
      </c>
      <c r="D65" s="22">
        <v>361</v>
      </c>
      <c r="E65" s="23">
        <v>2</v>
      </c>
      <c r="F65" s="34">
        <v>722</v>
      </c>
      <c r="G65" s="57"/>
      <c r="H65" s="34">
        <v>722</v>
      </c>
      <c r="I65" s="57"/>
      <c r="J65" s="58"/>
      <c r="K65" s="136" t="s">
        <v>33</v>
      </c>
      <c r="L65" s="186">
        <v>722</v>
      </c>
      <c r="M65" s="130"/>
      <c r="N65" s="130"/>
      <c r="O65" s="130"/>
      <c r="P65" s="130"/>
    </row>
    <row r="66" spans="1:16" ht="21" customHeight="1">
      <c r="A66" s="27"/>
      <c r="B66" s="21" t="s">
        <v>92</v>
      </c>
      <c r="C66" s="76" t="s">
        <v>0</v>
      </c>
      <c r="D66" s="22">
        <v>345</v>
      </c>
      <c r="E66" s="23">
        <v>3</v>
      </c>
      <c r="F66" s="34">
        <v>1035</v>
      </c>
      <c r="G66" s="57"/>
      <c r="H66" s="34">
        <v>1035</v>
      </c>
      <c r="I66" s="57"/>
      <c r="J66" s="58"/>
      <c r="K66" s="136" t="s">
        <v>33</v>
      </c>
      <c r="L66" s="186">
        <v>1035</v>
      </c>
      <c r="M66" s="130"/>
      <c r="N66" s="130"/>
      <c r="O66" s="130"/>
      <c r="P66" s="130"/>
    </row>
    <row r="67" spans="1:16" ht="21" customHeight="1" thickBot="1">
      <c r="A67" s="27"/>
      <c r="B67" s="21" t="s">
        <v>84</v>
      </c>
      <c r="C67" s="76" t="s">
        <v>0</v>
      </c>
      <c r="D67" s="22">
        <v>252</v>
      </c>
      <c r="E67" s="23">
        <v>2</v>
      </c>
      <c r="F67" s="34">
        <v>504</v>
      </c>
      <c r="G67" s="57"/>
      <c r="H67" s="34">
        <v>504</v>
      </c>
      <c r="I67" s="57"/>
      <c r="J67" s="58"/>
      <c r="K67" s="136" t="s">
        <v>33</v>
      </c>
      <c r="L67" s="186">
        <v>504</v>
      </c>
      <c r="M67" s="130"/>
      <c r="N67" s="130"/>
      <c r="O67" s="130"/>
      <c r="P67" s="130"/>
    </row>
    <row r="68" spans="1:16" ht="16.5" thickBot="1">
      <c r="A68" s="77"/>
      <c r="B68" s="97" t="s">
        <v>19</v>
      </c>
      <c r="C68" s="113"/>
      <c r="D68" s="38"/>
      <c r="E68" s="39"/>
      <c r="F68" s="56">
        <f>SUM(F63:F67)</f>
        <v>6472.6</v>
      </c>
      <c r="G68" s="57"/>
      <c r="H68" s="119"/>
      <c r="I68" s="57"/>
      <c r="J68" s="58"/>
      <c r="K68" s="57"/>
      <c r="L68" s="114"/>
      <c r="M68" s="130"/>
      <c r="N68" s="130"/>
      <c r="O68" s="130"/>
      <c r="P68" s="130"/>
    </row>
    <row r="69" spans="1:16" ht="16.5" thickBot="1">
      <c r="A69" s="115"/>
      <c r="B69" s="131"/>
      <c r="C69" s="147"/>
      <c r="D69" s="133"/>
      <c r="E69" s="134"/>
      <c r="F69" s="148"/>
      <c r="G69" s="57"/>
      <c r="H69" s="119"/>
      <c r="I69" s="57"/>
      <c r="J69" s="58"/>
      <c r="K69" s="145"/>
      <c r="L69" s="146"/>
      <c r="M69" s="142"/>
      <c r="N69" s="142"/>
      <c r="O69" s="142"/>
      <c r="P69" s="142"/>
    </row>
    <row r="70" spans="1:16" ht="20.25" customHeight="1" thickBot="1">
      <c r="A70" s="191" t="s">
        <v>3</v>
      </c>
      <c r="B70" s="192"/>
      <c r="C70" s="192"/>
      <c r="D70" s="192"/>
      <c r="E70" s="192"/>
      <c r="F70" s="193"/>
      <c r="G70" s="57"/>
      <c r="H70" s="119"/>
      <c r="I70" s="57"/>
      <c r="J70" s="58"/>
      <c r="K70" s="68"/>
      <c r="L70" s="114"/>
      <c r="M70" s="130"/>
      <c r="N70" s="130"/>
      <c r="O70" s="130"/>
      <c r="P70" s="130"/>
    </row>
    <row r="71" spans="1:16" ht="15.75">
      <c r="A71" s="28"/>
      <c r="B71" s="75"/>
      <c r="C71" s="206"/>
      <c r="D71" s="207"/>
      <c r="E71" s="208"/>
      <c r="F71" s="18"/>
      <c r="G71" s="57"/>
      <c r="H71" s="18"/>
      <c r="I71" s="57"/>
      <c r="J71" s="58"/>
      <c r="K71" s="136"/>
      <c r="L71" s="18"/>
      <c r="M71" s="130"/>
      <c r="N71" s="130"/>
      <c r="O71" s="130"/>
      <c r="P71" s="130"/>
    </row>
    <row r="72" spans="1:16" ht="16.5" thickBot="1">
      <c r="A72" s="72"/>
      <c r="B72" s="104"/>
      <c r="C72" s="218"/>
      <c r="D72" s="219"/>
      <c r="E72" s="220"/>
      <c r="F72" s="71"/>
      <c r="G72" s="57"/>
      <c r="H72" s="71"/>
      <c r="I72" s="57"/>
      <c r="J72" s="58"/>
      <c r="K72" s="136"/>
      <c r="L72" s="71"/>
      <c r="M72" s="130"/>
      <c r="N72" s="130"/>
      <c r="O72" s="130"/>
      <c r="P72" s="130"/>
    </row>
    <row r="73" spans="1:16" ht="16.5" thickBot="1">
      <c r="A73" s="77"/>
      <c r="B73" s="86" t="s">
        <v>19</v>
      </c>
      <c r="C73" s="37"/>
      <c r="D73" s="38"/>
      <c r="E73" s="39"/>
      <c r="F73" s="56">
        <f>SUM(F71:F72)</f>
        <v>0</v>
      </c>
      <c r="G73" s="57"/>
      <c r="H73" s="119"/>
      <c r="I73" s="57"/>
      <c r="J73" s="58"/>
      <c r="K73" s="57"/>
      <c r="L73" s="114"/>
      <c r="M73" s="130"/>
      <c r="N73" s="130"/>
      <c r="O73" s="130"/>
      <c r="P73" s="130"/>
    </row>
    <row r="74" spans="1:16" ht="32.25" thickBot="1">
      <c r="A74" s="162"/>
      <c r="B74" s="163" t="s">
        <v>44</v>
      </c>
      <c r="C74" s="164"/>
      <c r="D74" s="165"/>
      <c r="E74" s="166"/>
      <c r="F74" s="161">
        <v>147693.86</v>
      </c>
      <c r="G74" s="57"/>
      <c r="H74" s="119"/>
      <c r="I74" s="57"/>
      <c r="J74" s="58"/>
      <c r="K74" s="57"/>
      <c r="L74" s="114"/>
      <c r="M74" s="130"/>
      <c r="N74" s="130"/>
      <c r="O74" s="130"/>
      <c r="P74" s="130"/>
    </row>
    <row r="75" spans="1:16" ht="16.5" customHeight="1" thickBot="1">
      <c r="A75" s="191" t="s">
        <v>42</v>
      </c>
      <c r="B75" s="192"/>
      <c r="C75" s="192"/>
      <c r="D75" s="192"/>
      <c r="E75" s="192"/>
      <c r="F75" s="193"/>
      <c r="G75" s="57"/>
      <c r="H75" s="119"/>
      <c r="I75" s="57"/>
      <c r="J75" s="58"/>
      <c r="K75" s="57"/>
      <c r="L75" s="114"/>
      <c r="M75" s="130"/>
      <c r="N75" s="130"/>
      <c r="O75" s="130"/>
      <c r="P75" s="130"/>
    </row>
    <row r="76" spans="1:16" ht="15.75">
      <c r="A76" s="87"/>
      <c r="B76" s="101" t="s">
        <v>49</v>
      </c>
      <c r="C76" s="91" t="s">
        <v>50</v>
      </c>
      <c r="D76" s="93">
        <v>42</v>
      </c>
      <c r="E76" s="94">
        <v>80</v>
      </c>
      <c r="F76" s="168">
        <v>3360</v>
      </c>
      <c r="G76" s="57"/>
      <c r="H76" s="119"/>
      <c r="I76" s="57"/>
      <c r="J76" s="58"/>
      <c r="K76" s="136"/>
      <c r="L76" s="168">
        <v>3360</v>
      </c>
      <c r="M76" s="130"/>
      <c r="N76" s="130"/>
      <c r="O76" s="130"/>
      <c r="P76" s="130"/>
    </row>
    <row r="77" spans="1:16" ht="15.75">
      <c r="A77" s="28"/>
      <c r="B77" s="75" t="s">
        <v>51</v>
      </c>
      <c r="C77" s="17"/>
      <c r="D77" s="18"/>
      <c r="E77" s="83"/>
      <c r="F77" s="105">
        <v>12645.61</v>
      </c>
      <c r="G77" s="57"/>
      <c r="H77" s="119"/>
      <c r="I77" s="57"/>
      <c r="J77" s="58"/>
      <c r="K77" s="136"/>
      <c r="L77" s="105">
        <v>12645.61</v>
      </c>
      <c r="M77" s="130"/>
      <c r="N77" s="130"/>
      <c r="O77" s="130"/>
      <c r="P77" s="130"/>
    </row>
    <row r="78" spans="1:16" ht="31.5">
      <c r="A78" s="27"/>
      <c r="B78" s="70" t="s">
        <v>55</v>
      </c>
      <c r="C78" s="49" t="s">
        <v>47</v>
      </c>
      <c r="D78" s="167" t="s">
        <v>56</v>
      </c>
      <c r="E78" s="69">
        <v>2</v>
      </c>
      <c r="F78" s="102">
        <v>5400</v>
      </c>
      <c r="G78" s="57"/>
      <c r="H78" s="119"/>
      <c r="I78" s="57"/>
      <c r="J78" s="58"/>
      <c r="K78" s="136"/>
      <c r="L78" s="102">
        <v>5400</v>
      </c>
      <c r="M78" s="130"/>
      <c r="N78" s="130"/>
      <c r="O78" s="130"/>
      <c r="P78" s="130"/>
    </row>
    <row r="79" spans="1:16" ht="15.75">
      <c r="A79" s="27"/>
      <c r="B79" s="70" t="s">
        <v>90</v>
      </c>
      <c r="C79" s="49"/>
      <c r="D79" s="167"/>
      <c r="E79" s="69"/>
      <c r="F79" s="102">
        <v>5921.39</v>
      </c>
      <c r="G79" s="57"/>
      <c r="H79" s="119"/>
      <c r="I79" s="57"/>
      <c r="J79" s="58"/>
      <c r="K79" s="136"/>
      <c r="L79" s="102">
        <v>5921.39</v>
      </c>
      <c r="M79" s="130"/>
      <c r="N79" s="130"/>
      <c r="O79" s="130"/>
      <c r="P79" s="130"/>
    </row>
    <row r="80" spans="1:16" ht="31.5">
      <c r="A80" s="27"/>
      <c r="B80" s="70" t="s">
        <v>53</v>
      </c>
      <c r="C80" s="49" t="s">
        <v>54</v>
      </c>
      <c r="D80" s="22">
        <v>100</v>
      </c>
      <c r="E80" s="69">
        <v>33</v>
      </c>
      <c r="F80" s="102">
        <v>3300</v>
      </c>
      <c r="G80" s="57"/>
      <c r="H80" s="119"/>
      <c r="I80" s="57"/>
      <c r="J80" s="58"/>
      <c r="K80" s="136"/>
      <c r="L80" s="102">
        <v>3300</v>
      </c>
      <c r="M80" s="130"/>
      <c r="N80" s="130"/>
      <c r="O80" s="130"/>
      <c r="P80" s="130"/>
    </row>
    <row r="81" spans="1:16" ht="15.75">
      <c r="A81" s="27"/>
      <c r="B81" s="70" t="s">
        <v>57</v>
      </c>
      <c r="C81" s="49" t="s">
        <v>47</v>
      </c>
      <c r="D81" s="22"/>
      <c r="E81" s="69">
        <v>9</v>
      </c>
      <c r="F81" s="102">
        <v>2430</v>
      </c>
      <c r="G81" s="57"/>
      <c r="H81" s="119"/>
      <c r="I81" s="57"/>
      <c r="J81" s="58"/>
      <c r="K81" s="136"/>
      <c r="L81" s="102">
        <v>2430</v>
      </c>
      <c r="M81" s="130"/>
      <c r="N81" s="130"/>
      <c r="O81" s="130"/>
      <c r="P81" s="130"/>
    </row>
    <row r="82" spans="1:16" ht="15.75">
      <c r="A82" s="27"/>
      <c r="B82" s="70" t="s">
        <v>58</v>
      </c>
      <c r="C82" s="49" t="s">
        <v>47</v>
      </c>
      <c r="D82" s="22"/>
      <c r="E82" s="69">
        <v>1</v>
      </c>
      <c r="F82" s="102">
        <v>852</v>
      </c>
      <c r="G82" s="57"/>
      <c r="H82" s="119"/>
      <c r="I82" s="57"/>
      <c r="J82" s="58"/>
      <c r="K82" s="136"/>
      <c r="L82" s="102">
        <v>852</v>
      </c>
      <c r="M82" s="130"/>
      <c r="N82" s="130"/>
      <c r="O82" s="130"/>
      <c r="P82" s="130"/>
    </row>
    <row r="83" spans="1:16" ht="31.5">
      <c r="A83" s="27"/>
      <c r="B83" s="70" t="s">
        <v>61</v>
      </c>
      <c r="C83" s="49" t="s">
        <v>62</v>
      </c>
      <c r="D83" s="22">
        <v>1522</v>
      </c>
      <c r="E83" s="69">
        <v>1.783</v>
      </c>
      <c r="F83" s="102">
        <v>2713.73</v>
      </c>
      <c r="G83" s="57"/>
      <c r="H83" s="119"/>
      <c r="I83" s="57"/>
      <c r="J83" s="58"/>
      <c r="K83" s="136"/>
      <c r="L83" s="102">
        <v>2713.73</v>
      </c>
      <c r="M83" s="130"/>
      <c r="N83" s="130"/>
      <c r="O83" s="130"/>
      <c r="P83" s="130"/>
    </row>
    <row r="84" spans="1:16" ht="15.75">
      <c r="A84" s="27"/>
      <c r="B84" s="70" t="s">
        <v>59</v>
      </c>
      <c r="C84" s="49"/>
      <c r="D84" s="22"/>
      <c r="E84" s="69"/>
      <c r="F84" s="187" t="s">
        <v>91</v>
      </c>
      <c r="G84" s="57"/>
      <c r="H84" s="119"/>
      <c r="I84" s="57"/>
      <c r="J84" s="58"/>
      <c r="K84" s="136"/>
      <c r="L84" s="187" t="s">
        <v>91</v>
      </c>
      <c r="M84" s="130"/>
      <c r="N84" s="130"/>
      <c r="O84" s="130"/>
      <c r="P84" s="130"/>
    </row>
    <row r="85" spans="1:16" ht="47.25">
      <c r="A85" s="27"/>
      <c r="B85" s="70" t="s">
        <v>52</v>
      </c>
      <c r="C85" s="49"/>
      <c r="D85" s="22"/>
      <c r="E85" s="69"/>
      <c r="F85" s="102">
        <v>11006.66</v>
      </c>
      <c r="G85" s="57"/>
      <c r="H85" s="119"/>
      <c r="I85" s="57"/>
      <c r="J85" s="58"/>
      <c r="K85" s="136"/>
      <c r="L85" s="102">
        <v>11006.66</v>
      </c>
      <c r="M85" s="130"/>
      <c r="N85" s="130"/>
      <c r="O85" s="130"/>
      <c r="P85" s="130"/>
    </row>
    <row r="86" spans="1:16" ht="31.5">
      <c r="A86" s="27"/>
      <c r="B86" s="180" t="s">
        <v>60</v>
      </c>
      <c r="C86" s="49"/>
      <c r="D86" s="22"/>
      <c r="E86" s="69"/>
      <c r="F86" s="102">
        <v>65897.26</v>
      </c>
      <c r="G86" s="57"/>
      <c r="H86" s="119"/>
      <c r="I86" s="57"/>
      <c r="J86" s="58"/>
      <c r="K86" s="136"/>
      <c r="L86" s="102">
        <v>65897.26</v>
      </c>
      <c r="M86" s="130"/>
      <c r="N86" s="130"/>
      <c r="O86" s="130"/>
      <c r="P86" s="130"/>
    </row>
    <row r="87" spans="1:16" ht="15.75">
      <c r="A87" s="27"/>
      <c r="B87" s="70" t="s">
        <v>66</v>
      </c>
      <c r="C87" s="49"/>
      <c r="D87" s="22"/>
      <c r="E87" s="69"/>
      <c r="F87" s="102">
        <v>7064.24</v>
      </c>
      <c r="G87" s="57"/>
      <c r="H87" s="119"/>
      <c r="I87" s="57"/>
      <c r="J87" s="58"/>
      <c r="K87" s="136"/>
      <c r="L87" s="102">
        <v>7064.24</v>
      </c>
      <c r="M87" s="130"/>
      <c r="N87" s="130"/>
      <c r="O87" s="130"/>
      <c r="P87" s="130"/>
    </row>
    <row r="88" spans="1:16" ht="16.5" thickBot="1">
      <c r="A88" s="27"/>
      <c r="B88" s="169" t="s">
        <v>19</v>
      </c>
      <c r="C88" s="170"/>
      <c r="D88" s="171"/>
      <c r="E88" s="172"/>
      <c r="F88" s="173">
        <v>126923.74</v>
      </c>
      <c r="G88" s="57"/>
      <c r="H88" s="119"/>
      <c r="I88" s="57"/>
      <c r="J88" s="58"/>
      <c r="K88" s="140"/>
      <c r="L88" s="129"/>
      <c r="M88" s="130"/>
      <c r="N88" s="130"/>
      <c r="O88" s="130"/>
      <c r="P88" s="130"/>
    </row>
    <row r="89" spans="1:16" ht="18.75" customHeight="1" thickBot="1">
      <c r="A89" s="191"/>
      <c r="B89" s="192"/>
      <c r="C89" s="192"/>
      <c r="D89" s="192"/>
      <c r="E89" s="192"/>
      <c r="F89" s="193"/>
      <c r="G89" s="57"/>
      <c r="H89" s="119"/>
      <c r="I89" s="57"/>
      <c r="J89" s="58"/>
      <c r="K89" s="57"/>
      <c r="L89" s="114"/>
      <c r="M89" s="130"/>
      <c r="N89" s="130"/>
      <c r="O89" s="130"/>
      <c r="P89" s="130"/>
    </row>
    <row r="90" spans="1:16" ht="18.75" customHeight="1" thickBot="1">
      <c r="A90" s="95"/>
      <c r="B90" s="96" t="s">
        <v>45</v>
      </c>
      <c r="C90" s="35"/>
      <c r="D90" s="29"/>
      <c r="E90" s="36"/>
      <c r="F90" s="29">
        <v>35722.05</v>
      </c>
      <c r="G90" s="57"/>
      <c r="H90" s="119"/>
      <c r="I90" s="57"/>
      <c r="J90" s="58"/>
      <c r="K90" s="112"/>
      <c r="L90" s="114"/>
      <c r="M90" s="130"/>
      <c r="N90" s="130"/>
      <c r="O90" s="130"/>
      <c r="P90" s="130"/>
    </row>
    <row r="91" spans="1:16" ht="15" customHeight="1" thickBot="1">
      <c r="A91" s="77"/>
      <c r="B91" s="97" t="s">
        <v>19</v>
      </c>
      <c r="C91" s="37"/>
      <c r="D91" s="38"/>
      <c r="E91" s="39"/>
      <c r="F91" s="56"/>
      <c r="G91" s="57"/>
      <c r="H91" s="119"/>
      <c r="I91" s="57"/>
      <c r="J91" s="58"/>
      <c r="K91" s="57"/>
      <c r="L91" s="114"/>
      <c r="M91" s="130"/>
      <c r="N91" s="130"/>
      <c r="O91" s="130"/>
      <c r="P91" s="130"/>
    </row>
    <row r="92" spans="1:16" ht="24.75" customHeight="1" thickBot="1">
      <c r="A92" s="54"/>
      <c r="B92" s="79" t="s">
        <v>43</v>
      </c>
      <c r="C92" s="55"/>
      <c r="D92" s="55"/>
      <c r="E92" s="55"/>
      <c r="F92" s="188">
        <v>310339.65</v>
      </c>
      <c r="G92" s="59"/>
      <c r="H92" s="120"/>
      <c r="I92" s="68"/>
      <c r="J92" s="59"/>
      <c r="K92" s="203"/>
      <c r="L92" s="204"/>
      <c r="M92" s="149"/>
      <c r="N92" s="150"/>
      <c r="O92" s="150"/>
      <c r="P92" s="150"/>
    </row>
    <row r="93" spans="1:16" ht="13.5" customHeight="1">
      <c r="A93" s="107"/>
      <c r="B93" s="73"/>
      <c r="C93" s="108"/>
      <c r="D93" s="31"/>
      <c r="E93" s="32"/>
      <c r="F93" s="111"/>
      <c r="G93" s="109"/>
      <c r="H93" s="109"/>
      <c r="I93" s="109"/>
      <c r="J93" s="109"/>
      <c r="K93" s="110"/>
      <c r="L93" s="109"/>
      <c r="M93" s="130"/>
      <c r="N93" s="130"/>
      <c r="O93" s="130"/>
      <c r="P93" s="130"/>
    </row>
    <row r="94" spans="1:16" ht="15.75" customHeight="1">
      <c r="A94" s="25"/>
      <c r="B94" s="40"/>
      <c r="C94" s="40" t="s">
        <v>18</v>
      </c>
      <c r="D94" s="41" t="s">
        <v>21</v>
      </c>
      <c r="E94" s="33"/>
      <c r="F94" s="31"/>
      <c r="G94" s="26"/>
      <c r="H94" s="26"/>
      <c r="I94" s="78"/>
      <c r="J94" s="26"/>
      <c r="K94" s="26"/>
      <c r="L94" s="98"/>
      <c r="M94" s="130"/>
      <c r="N94" s="130"/>
      <c r="O94" s="130"/>
      <c r="P94" s="130"/>
    </row>
    <row r="95" spans="1:16" ht="15">
      <c r="A95" s="42"/>
      <c r="B95" s="47" t="s">
        <v>5</v>
      </c>
      <c r="C95" s="43"/>
      <c r="D95" s="44"/>
      <c r="E95" s="44"/>
      <c r="F95" s="46"/>
      <c r="G95" s="45"/>
      <c r="H95" s="45"/>
      <c r="I95" s="45"/>
      <c r="J95" s="45"/>
      <c r="K95" s="45"/>
      <c r="L95" s="45"/>
      <c r="M95" s="130"/>
      <c r="N95" s="130"/>
      <c r="O95" s="130"/>
      <c r="P95" s="130"/>
    </row>
    <row r="96" spans="1:16" ht="12.75">
      <c r="A96" s="10"/>
      <c r="B96" s="10" t="s">
        <v>46</v>
      </c>
      <c r="C96" s="189" t="s">
        <v>20</v>
      </c>
      <c r="D96" s="189"/>
      <c r="E96" s="189"/>
      <c r="F96" s="151"/>
      <c r="G96" s="106"/>
      <c r="H96" s="152"/>
      <c r="I96" s="153"/>
      <c r="J96" s="153"/>
      <c r="K96" s="153"/>
      <c r="L96" s="154"/>
      <c r="M96" s="130"/>
      <c r="N96" s="130"/>
      <c r="O96" s="130"/>
      <c r="P96" s="130"/>
    </row>
    <row r="97" spans="1:16" ht="12.75">
      <c r="A97" s="11"/>
      <c r="B97" s="11"/>
      <c r="C97" s="190"/>
      <c r="D97" s="190"/>
      <c r="E97" s="151"/>
      <c r="F97" s="151"/>
      <c r="G97" s="153"/>
      <c r="H97" s="153"/>
      <c r="I97" s="154"/>
      <c r="J97" s="154"/>
      <c r="K97" s="153"/>
      <c r="L97" s="153"/>
      <c r="M97" s="130"/>
      <c r="N97" s="130"/>
      <c r="O97" s="155"/>
      <c r="P97" s="130"/>
    </row>
    <row r="98" spans="1:16" ht="15.75">
      <c r="A98" s="156"/>
      <c r="B98" s="10"/>
      <c r="C98" s="11"/>
      <c r="D98" s="11"/>
      <c r="E98" s="151"/>
      <c r="F98" s="33"/>
      <c r="G98" s="26"/>
      <c r="H98" s="26"/>
      <c r="I98" s="26"/>
      <c r="J98" s="26"/>
      <c r="K98" s="26"/>
      <c r="L98" s="98"/>
      <c r="M98" s="130"/>
      <c r="N98" s="130"/>
      <c r="O98" s="130"/>
      <c r="P98" s="130"/>
    </row>
    <row r="99" spans="1:16" ht="20.25">
      <c r="A99" s="156"/>
      <c r="B99" s="10"/>
      <c r="C99" s="189"/>
      <c r="D99" s="189"/>
      <c r="E99" s="189"/>
      <c r="F99" s="46"/>
      <c r="G99" s="10"/>
      <c r="H99" s="103"/>
      <c r="I99" s="103"/>
      <c r="J99" s="103"/>
      <c r="K99" s="45"/>
      <c r="L99" s="99"/>
      <c r="M99" s="130"/>
      <c r="N99" s="130"/>
      <c r="O99" s="130"/>
      <c r="P99" s="130"/>
    </row>
    <row r="100" spans="1:16" ht="12.75">
      <c r="A100" s="156"/>
      <c r="B100" s="11"/>
      <c r="C100" s="190"/>
      <c r="D100" s="190"/>
      <c r="E100" s="151"/>
      <c r="F100" s="151"/>
      <c r="G100" s="11"/>
      <c r="H100" s="190"/>
      <c r="I100" s="190"/>
      <c r="J100" s="11"/>
      <c r="K100" s="153"/>
      <c r="L100" s="157"/>
      <c r="M100" s="130"/>
      <c r="N100" s="130"/>
      <c r="O100" s="130"/>
      <c r="P100" s="130"/>
    </row>
    <row r="101" spans="1:16" ht="12.75">
      <c r="A101" s="156"/>
      <c r="B101" s="10"/>
      <c r="C101" s="189"/>
      <c r="D101" s="189"/>
      <c r="E101" s="189"/>
      <c r="F101" s="151"/>
      <c r="G101" s="10"/>
      <c r="H101" s="189"/>
      <c r="I101" s="189"/>
      <c r="J101" s="189"/>
      <c r="K101" s="153"/>
      <c r="L101" s="153"/>
      <c r="M101" s="130"/>
      <c r="N101" s="130"/>
      <c r="O101" s="130"/>
      <c r="P101" s="130"/>
    </row>
    <row r="102" spans="1:16" ht="12.75">
      <c r="A102" s="156"/>
      <c r="B102" s="11"/>
      <c r="C102" s="190"/>
      <c r="D102" s="190"/>
      <c r="E102" s="151"/>
      <c r="F102" s="151"/>
      <c r="G102" s="11"/>
      <c r="H102" s="190"/>
      <c r="I102" s="190"/>
      <c r="J102" s="11"/>
      <c r="K102" s="153"/>
      <c r="L102" s="153"/>
      <c r="M102" s="130"/>
      <c r="N102" s="130"/>
      <c r="O102" s="130"/>
      <c r="P102" s="130"/>
    </row>
    <row r="103" spans="1:16" ht="12.75">
      <c r="A103" s="156"/>
      <c r="B103" s="10"/>
      <c r="C103" s="189"/>
      <c r="D103" s="189"/>
      <c r="E103" s="189"/>
      <c r="F103" s="151"/>
      <c r="G103" s="10"/>
      <c r="H103" s="189"/>
      <c r="I103" s="189"/>
      <c r="J103" s="189"/>
      <c r="K103" s="153"/>
      <c r="L103" s="153"/>
      <c r="M103" s="130"/>
      <c r="N103" s="130"/>
      <c r="O103" s="130"/>
      <c r="P103" s="130"/>
    </row>
    <row r="104" spans="1:16" ht="12.75">
      <c r="A104" s="156"/>
      <c r="B104" s="11"/>
      <c r="C104" s="190"/>
      <c r="D104" s="190"/>
      <c r="E104" s="151"/>
      <c r="F104" s="151"/>
      <c r="G104" s="153"/>
      <c r="H104" s="153"/>
      <c r="I104" s="153"/>
      <c r="J104" s="11"/>
      <c r="K104" s="153"/>
      <c r="L104" s="153"/>
      <c r="M104" s="130"/>
      <c r="N104" s="130"/>
      <c r="O104" s="130"/>
      <c r="P104" s="130"/>
    </row>
    <row r="105" spans="1:16" ht="12.75">
      <c r="A105" s="156"/>
      <c r="B105" s="10"/>
      <c r="C105" s="189"/>
      <c r="D105" s="189"/>
      <c r="E105" s="189"/>
      <c r="F105" s="153"/>
      <c r="G105" s="153"/>
      <c r="H105" s="153"/>
      <c r="I105" s="153"/>
      <c r="J105" s="153"/>
      <c r="K105" s="153"/>
      <c r="L105" s="157"/>
      <c r="M105" s="130"/>
      <c r="N105" s="130"/>
      <c r="O105" s="130"/>
      <c r="P105" s="130"/>
    </row>
    <row r="106" spans="1:16" ht="12.75">
      <c r="A106" s="156"/>
      <c r="B106" s="11"/>
      <c r="C106" s="190"/>
      <c r="D106" s="190"/>
      <c r="E106" s="151"/>
      <c r="F106" s="153"/>
      <c r="G106" s="153"/>
      <c r="H106" s="153"/>
      <c r="I106" s="153"/>
      <c r="J106" s="153"/>
      <c r="K106" s="153"/>
      <c r="L106" s="153"/>
      <c r="M106" s="130"/>
      <c r="N106" s="130"/>
      <c r="O106" s="130"/>
      <c r="P106" s="130"/>
    </row>
    <row r="107" spans="1:16" ht="12.75">
      <c r="A107" s="156"/>
      <c r="B107" s="158"/>
      <c r="C107" s="153"/>
      <c r="D107" s="153"/>
      <c r="E107" s="153"/>
      <c r="F107" s="153"/>
      <c r="G107" s="157"/>
      <c r="H107" s="153"/>
      <c r="I107" s="153"/>
      <c r="J107" s="153"/>
      <c r="K107" s="153"/>
      <c r="L107" s="153"/>
      <c r="M107" s="130"/>
      <c r="N107" s="130"/>
      <c r="O107" s="130"/>
      <c r="P107" s="130"/>
    </row>
    <row r="108" spans="1:16" ht="12.75">
      <c r="A108" s="156"/>
      <c r="B108" s="158"/>
      <c r="C108" s="153"/>
      <c r="D108" s="153"/>
      <c r="E108" s="153"/>
      <c r="F108" s="153"/>
      <c r="G108" s="153"/>
      <c r="H108" s="153"/>
      <c r="I108" s="153"/>
      <c r="J108" s="157"/>
      <c r="K108" s="153"/>
      <c r="L108" s="153"/>
      <c r="M108" s="130"/>
      <c r="N108" s="130"/>
      <c r="O108" s="130"/>
      <c r="P108" s="130"/>
    </row>
    <row r="109" spans="1:16" ht="12.75">
      <c r="A109" s="156"/>
      <c r="B109" s="158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30"/>
      <c r="N109" s="130"/>
      <c r="O109" s="130"/>
      <c r="P109" s="130"/>
    </row>
    <row r="110" spans="1:16" ht="12.75">
      <c r="A110" s="156"/>
      <c r="B110" s="158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30"/>
      <c r="N110" s="130"/>
      <c r="O110" s="130"/>
      <c r="P110" s="130"/>
    </row>
    <row r="111" spans="1:16" ht="12.75">
      <c r="A111" s="156"/>
      <c r="B111" s="158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30"/>
      <c r="N111" s="130"/>
      <c r="O111" s="130"/>
      <c r="P111" s="130"/>
    </row>
    <row r="112" spans="1:16" ht="12.75">
      <c r="A112" s="159"/>
      <c r="B112" s="160"/>
      <c r="C112" s="130"/>
      <c r="D112" s="130"/>
      <c r="E112" s="130"/>
      <c r="F112" s="130"/>
      <c r="G112" s="130"/>
      <c r="H112" s="130"/>
      <c r="I112" s="155"/>
      <c r="J112" s="130"/>
      <c r="K112" s="130"/>
      <c r="L112" s="130"/>
      <c r="M112" s="130"/>
      <c r="N112" s="130"/>
      <c r="O112" s="130"/>
      <c r="P112" s="130"/>
    </row>
    <row r="113" spans="1:16" ht="12.75">
      <c r="A113" s="159"/>
      <c r="B113" s="16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12.75">
      <c r="A114" s="159"/>
      <c r="B114" s="16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2.75">
      <c r="A115" s="159"/>
      <c r="B115" s="16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12.75">
      <c r="A116" s="159"/>
      <c r="B116" s="16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1:16" ht="12.75">
      <c r="A117" s="159"/>
      <c r="B117" s="16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1:16" ht="12.75">
      <c r="A118" s="159"/>
      <c r="B118" s="16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1:16" ht="12.75">
      <c r="A119" s="159"/>
      <c r="B119" s="16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1:16" ht="12.75">
      <c r="A120" s="159"/>
      <c r="B120" s="16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1:16" ht="12.75">
      <c r="A121" s="159"/>
      <c r="B121" s="16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1:16" ht="12.75">
      <c r="A122" s="159"/>
      <c r="B122" s="16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1:16" ht="12.75">
      <c r="A123" s="159"/>
      <c r="B123" s="16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1:16" ht="12.75">
      <c r="A124" s="159"/>
      <c r="B124" s="16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1:16" ht="12.75">
      <c r="A125" s="159"/>
      <c r="B125" s="16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1:16" ht="12.75">
      <c r="A126" s="159"/>
      <c r="B126" s="16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1:16" ht="12.75">
      <c r="A127" s="159"/>
      <c r="B127" s="16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1:16" ht="12.75">
      <c r="A128" s="159"/>
      <c r="B128" s="16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1:16" ht="12.75">
      <c r="A129" s="159"/>
      <c r="B129" s="16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1:16" ht="12.75">
      <c r="A130" s="159"/>
      <c r="B130" s="16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1:16" ht="12.75">
      <c r="A131" s="159"/>
      <c r="B131" s="16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1:16" ht="12.75">
      <c r="A132" s="159"/>
      <c r="B132" s="16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1:16" ht="12.75">
      <c r="A133" s="159"/>
      <c r="B133" s="16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1:16" ht="12.75">
      <c r="A134" s="159"/>
      <c r="B134" s="16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1:16" ht="12.75">
      <c r="A135" s="159"/>
      <c r="B135" s="16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1:16" ht="12.75">
      <c r="A136" s="159"/>
      <c r="B136" s="16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1:16" ht="12.75">
      <c r="A137" s="159"/>
      <c r="B137" s="16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1:16" ht="12.75">
      <c r="A138" s="159"/>
      <c r="B138" s="16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1:16" ht="12.75">
      <c r="A139" s="159"/>
      <c r="B139" s="16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1:16" ht="12.75">
      <c r="A140" s="159"/>
      <c r="B140" s="16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1:16" ht="12.75">
      <c r="A141" s="159"/>
      <c r="B141" s="16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1:16" ht="12.75">
      <c r="A142" s="159"/>
      <c r="B142" s="16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1:16" ht="12.75">
      <c r="A143" s="159"/>
      <c r="B143" s="16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1:16" ht="12.75">
      <c r="A144" s="159"/>
      <c r="B144" s="16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1:16" ht="12.75">
      <c r="A145" s="159"/>
      <c r="B145" s="16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1:16" ht="12.75">
      <c r="A146" s="159"/>
      <c r="B146" s="16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1:16" ht="12.75">
      <c r="A147" s="159"/>
      <c r="B147" s="16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1:16" ht="12.75">
      <c r="A148" s="159"/>
      <c r="B148" s="16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1:16" ht="12.75">
      <c r="A149" s="159"/>
      <c r="B149" s="16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1:16" ht="12.75">
      <c r="A150" s="159"/>
      <c r="B150" s="16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1:16" ht="12.75">
      <c r="A151" s="159"/>
      <c r="B151" s="16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1:16" ht="12.75">
      <c r="A152" s="159"/>
      <c r="B152" s="16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1:16" ht="12.75">
      <c r="A153" s="159"/>
      <c r="B153" s="16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1:16" ht="12.75">
      <c r="A154" s="159"/>
      <c r="B154" s="16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1:16" ht="12.75">
      <c r="A155" s="159"/>
      <c r="B155" s="16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1:16" ht="12.75">
      <c r="A156" s="159"/>
      <c r="B156" s="16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1:16" ht="12.75">
      <c r="A157" s="159"/>
      <c r="B157" s="16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1:16" ht="12.75">
      <c r="A158" s="159"/>
      <c r="B158" s="16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1:16" ht="12.75">
      <c r="A159" s="159"/>
      <c r="B159" s="16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1:16" ht="12.75">
      <c r="A160" s="159"/>
      <c r="B160" s="16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1:16" ht="12.75">
      <c r="A161" s="159"/>
      <c r="B161" s="16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1:16" ht="12.75">
      <c r="A162" s="159"/>
      <c r="B162" s="16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1:16" ht="12.75">
      <c r="A163" s="159"/>
      <c r="B163" s="16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1:16" ht="12.75">
      <c r="A164" s="159"/>
      <c r="B164" s="16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1:16" ht="12.75">
      <c r="A165" s="159"/>
      <c r="B165" s="16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1:16" ht="12.75">
      <c r="A166" s="159"/>
      <c r="B166" s="16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1:16" ht="12.75">
      <c r="A167" s="159"/>
      <c r="B167" s="16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1:16" ht="12.75">
      <c r="A168" s="159"/>
      <c r="B168" s="16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1:16" ht="12.75">
      <c r="A169" s="159"/>
      <c r="B169" s="16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1:16" ht="12.75">
      <c r="A170" s="159"/>
      <c r="B170" s="16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1:16" ht="12.75">
      <c r="A171" s="159"/>
      <c r="B171" s="16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</sheetData>
  <sheetProtection/>
  <mergeCells count="49">
    <mergeCell ref="C71:E71"/>
    <mergeCell ref="C72:E72"/>
    <mergeCell ref="C14:E14"/>
    <mergeCell ref="C13:E13"/>
    <mergeCell ref="C20:E20"/>
    <mergeCell ref="C25:E25"/>
    <mergeCell ref="B19:F19"/>
    <mergeCell ref="G11:H11"/>
    <mergeCell ref="K12:L12"/>
    <mergeCell ref="K11:L11"/>
    <mergeCell ref="G12:H12"/>
    <mergeCell ref="B16:F16"/>
    <mergeCell ref="I12:J12"/>
    <mergeCell ref="B12:F12"/>
    <mergeCell ref="A75:F75"/>
    <mergeCell ref="B23:F23"/>
    <mergeCell ref="K92:L92"/>
    <mergeCell ref="A70:F70"/>
    <mergeCell ref="B35:F35"/>
    <mergeCell ref="B39:F39"/>
    <mergeCell ref="B30:F30"/>
    <mergeCell ref="A62:F62"/>
    <mergeCell ref="A44:F44"/>
    <mergeCell ref="C31:E31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H101:J101"/>
    <mergeCell ref="H102:I102"/>
    <mergeCell ref="H103:J103"/>
    <mergeCell ref="C106:D106"/>
    <mergeCell ref="C105:E105"/>
    <mergeCell ref="C101:E101"/>
    <mergeCell ref="C102:D102"/>
    <mergeCell ref="C104:D104"/>
    <mergeCell ref="C103:E103"/>
    <mergeCell ref="C99:E99"/>
    <mergeCell ref="C100:D100"/>
    <mergeCell ref="H100:I100"/>
    <mergeCell ref="C96:E96"/>
    <mergeCell ref="C97:D97"/>
    <mergeCell ref="A89:F89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2017-03-01T08:13:10Z</cp:lastPrinted>
  <dcterms:created xsi:type="dcterms:W3CDTF">2007-06-25T09:23:11Z</dcterms:created>
  <dcterms:modified xsi:type="dcterms:W3CDTF">2017-03-29T05:43:45Z</dcterms:modified>
  <cp:category/>
  <cp:version/>
  <cp:contentType/>
  <cp:contentStatus/>
</cp:coreProperties>
</file>