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<sst xmlns="http://schemas.openxmlformats.org/spreadsheetml/2006/main" count="205" uniqueCount="109">
  <si>
    <t>шт.</t>
  </si>
  <si>
    <t>руб.</t>
  </si>
  <si>
    <t>Инженерные сети</t>
  </si>
  <si>
    <t>Благоустройство</t>
  </si>
  <si>
    <t>Электромонтажные работы</t>
  </si>
  <si>
    <t>Составил:</t>
  </si>
  <si>
    <t>Цоколь</t>
  </si>
  <si>
    <t>Входы, крыльца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</si>
  <si>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</si>
  <si>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</si>
  <si>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</si>
  <si>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</si>
  <si>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</si>
  <si>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</si>
  <si>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</si>
  <si>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</si>
  <si>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</si>
  <si>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</si>
  <si>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________________________</t>
  </si>
  <si>
    <t>Итого</t>
  </si>
  <si>
    <t>______________________________</t>
  </si>
  <si>
    <t>__________________</t>
  </si>
  <si>
    <t>Оконные, дверные заполнения</t>
  </si>
  <si>
    <t>ХВС</t>
  </si>
  <si>
    <t xml:space="preserve">Внутренняя отделка в подъездах </t>
  </si>
  <si>
    <t>Приямки</t>
  </si>
  <si>
    <t>Входы в подвал</t>
  </si>
  <si>
    <t>Согласованный план</t>
  </si>
  <si>
    <t>Несогласовано</t>
  </si>
  <si>
    <t>замена лампочек МОП</t>
  </si>
  <si>
    <t>Факт выполнения</t>
  </si>
  <si>
    <t>Кровля</t>
  </si>
  <si>
    <t>выполнено</t>
  </si>
  <si>
    <t>дополнительные работы:</t>
  </si>
  <si>
    <t>"УТВЕРЖДАЮ"</t>
  </si>
  <si>
    <t>план по текущему ремонту</t>
  </si>
  <si>
    <t>тариф на содержание и текущий ремонт</t>
  </si>
  <si>
    <t xml:space="preserve"> Согласование выполнения работ </t>
  </si>
  <si>
    <t>ВЫПОЛНЕНИЕ ПЛАНА РАБОТ ПО ТЕХНИЧЕСКОМУ ОБСЛУЖИВАНИЮ И ТЕКУЩЕМУ РЕМОНТУ  ЗА 2016г.</t>
  </si>
  <si>
    <t>за 2016г.</t>
  </si>
  <si>
    <t>Услуги по содержанию МКД</t>
  </si>
  <si>
    <t>Итого  стоимость работ по соджержанию МКД</t>
  </si>
  <si>
    <t>Итого стоимость работ по техническому обслуживанию МКД</t>
  </si>
  <si>
    <t>Электроэнергия МОП</t>
  </si>
  <si>
    <t>инженер по жилью Михайлова С.А.</t>
  </si>
  <si>
    <t>шт</t>
  </si>
  <si>
    <t>м.п.</t>
  </si>
  <si>
    <t>Выкашивание газонов</t>
  </si>
  <si>
    <t>10 кв.м.</t>
  </si>
  <si>
    <t>Содержание прилегающей территории</t>
  </si>
  <si>
    <t>Услуги по начислению, обработке и приему платежей за жилищно-коммунальные услуги</t>
  </si>
  <si>
    <t>Контрольное снятие показаний ОДПУ эл.энергии</t>
  </si>
  <si>
    <t>Услуги по управлению МКД ( услуги банка, почты и пр.)</t>
  </si>
  <si>
    <t>Аренда помещения</t>
  </si>
  <si>
    <t>Аварийно-диспетчерское обслуживание</t>
  </si>
  <si>
    <t>Тех.осмотр эл.щитков</t>
  </si>
  <si>
    <t>Тех.осмотр эл.щитовых</t>
  </si>
  <si>
    <t>смета</t>
  </si>
  <si>
    <t>ГВС</t>
  </si>
  <si>
    <t>Смена прокладок у крана</t>
  </si>
  <si>
    <t>Установка навесных замков</t>
  </si>
  <si>
    <t xml:space="preserve">Установка муфт соед. </t>
  </si>
  <si>
    <t xml:space="preserve">Установка муфты Гебо </t>
  </si>
  <si>
    <t>Смена крана д.20 мм ПП</t>
  </si>
  <si>
    <t xml:space="preserve">Установка Американки ПП </t>
  </si>
  <si>
    <t xml:space="preserve">Установка муфты ПП </t>
  </si>
  <si>
    <t>Развоздушивание системы отопления</t>
  </si>
  <si>
    <t>Техобслуживание ОДПУ тепловая энергия</t>
  </si>
  <si>
    <t>Канализация</t>
  </si>
  <si>
    <t>Замена эл.проводки</t>
  </si>
  <si>
    <t>Отопление:</t>
  </si>
  <si>
    <t>Замена эл.розетки</t>
  </si>
  <si>
    <t>Окраска фасадного газопровода без материалов</t>
  </si>
  <si>
    <t>Установка соед. На трубы</t>
  </si>
  <si>
    <t>Смена муфты ПП 25 мм</t>
  </si>
  <si>
    <t>Теплоизоляция трубопроводов д. 110</t>
  </si>
  <si>
    <t>Смена трубопров. ПП 25 арм.</t>
  </si>
  <si>
    <t>Врезка в действ.сети канализ д. 100мм</t>
  </si>
  <si>
    <t>Замена входных дверей в подвал</t>
  </si>
  <si>
    <t>договор</t>
  </si>
  <si>
    <t>Смена уголка ПП 20</t>
  </si>
  <si>
    <t>Смена крана 3/4</t>
  </si>
  <si>
    <t xml:space="preserve">Смена тройника </t>
  </si>
  <si>
    <t>Установка маномет ров</t>
  </si>
  <si>
    <t>Теплоизоляция трубопроводов д. 50</t>
  </si>
  <si>
    <t>с 01.07.2016 г.- 12,30 руб/м2</t>
  </si>
  <si>
    <t xml:space="preserve">МКД № 41 Микрорайон </t>
  </si>
  <si>
    <t>Смена трубопров. ГВС в подвале</t>
  </si>
  <si>
    <t>Смена эл.оборудования</t>
  </si>
  <si>
    <t>Установка бордюрного камня</t>
  </si>
  <si>
    <t>Промывка системы ц.о.</t>
  </si>
  <si>
    <t>Заделка монтажной пеной стыков</t>
  </si>
  <si>
    <t>и.п.</t>
  </si>
  <si>
    <t>Изготовление и установка металлического забора</t>
  </si>
  <si>
    <t>Замена задвижки д.50мм</t>
  </si>
  <si>
    <t>Замена эл.патронов</t>
  </si>
  <si>
    <t>Замена светильник</t>
  </si>
  <si>
    <t>Замена плафонов</t>
  </si>
  <si>
    <t>Смена задвижки д 100мм</t>
  </si>
  <si>
    <t>Замена пат рубка д.110 мм</t>
  </si>
  <si>
    <t>Смена труб канализ . Д. 110мм</t>
  </si>
  <si>
    <t>Смена муфты д. 110 мм</t>
  </si>
  <si>
    <t>Замена овода д. 110х90</t>
  </si>
  <si>
    <t>Установка датчиков движения</t>
  </si>
  <si>
    <t>Смена крана для спуска воздуха</t>
  </si>
  <si>
    <t>Материалы по накладной (краска желтая)</t>
  </si>
  <si>
    <t>Врезка в действ. Сеть д.25мм</t>
  </si>
  <si>
    <t>Прочистка внутренней канализации</t>
  </si>
  <si>
    <t>Собрано денежных средств по содержанию-414778,06р.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</si>
</sst>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"/>
    <numFmt numFmtId="179" formatCode="0.00000"/>
    <numFmt numFmtId="180" formatCode="0.0000"/>
    <numFmt numFmtId="181" formatCode="0.000"/>
    <numFmt numFmtId="182" formatCode="#,##0_ ;\-#,##0\ 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u val="singleAccounting"/>
      <sz val="12"/>
      <name val="Arial Cyr"/>
      <family val="0"/>
    </font>
    <font>
      <b/>
      <sz val="9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u val="singleAccounting"/>
      <sz val="10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/>
      <right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7" fillId="0" borderId="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49" fontId="9" fillId="0" borderId="13" xfId="54" applyNumberFormat="1" applyFont="1" applyFill="1" applyBorder="1" applyAlignment="1">
      <alignment horizontal="left" vertical="center" wrapText="1"/>
      <protection/>
    </xf>
    <xf numFmtId="3" fontId="9" fillId="0" borderId="12" xfId="54" applyNumberFormat="1" applyFont="1" applyFill="1" applyBorder="1" applyAlignment="1">
      <alignment horizontal="center" vertical="center" wrapText="1"/>
      <protection/>
    </xf>
    <xf numFmtId="177" fontId="14" fillId="0" borderId="12" xfId="0" applyNumberFormat="1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49" fontId="9" fillId="0" borderId="16" xfId="54" applyNumberFormat="1" applyFont="1" applyFill="1" applyBorder="1" applyAlignment="1">
      <alignment horizontal="left" vertical="center" wrapText="1"/>
      <protection/>
    </xf>
    <xf numFmtId="177" fontId="14" fillId="0" borderId="15" xfId="0" applyNumberFormat="1" applyFont="1" applyFill="1" applyBorder="1" applyAlignment="1">
      <alignment/>
    </xf>
    <xf numFmtId="0" fontId="14" fillId="0" borderId="17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77" fontId="14" fillId="0" borderId="18" xfId="0" applyNumberFormat="1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177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3" fontId="9" fillId="0" borderId="18" xfId="54" applyNumberFormat="1" applyFont="1" applyFill="1" applyBorder="1" applyAlignment="1">
      <alignment horizontal="center" vertical="center" wrapText="1"/>
      <protection/>
    </xf>
    <xf numFmtId="0" fontId="14" fillId="0" borderId="19" xfId="0" applyFont="1" applyFill="1" applyBorder="1" applyAlignment="1">
      <alignment horizontal="center"/>
    </xf>
    <xf numFmtId="3" fontId="9" fillId="0" borderId="20" xfId="54" applyNumberFormat="1" applyFont="1" applyFill="1" applyBorder="1" applyAlignment="1">
      <alignment horizontal="center" vertical="center" wrapText="1"/>
      <protection/>
    </xf>
    <xf numFmtId="177" fontId="14" fillId="0" borderId="20" xfId="0" applyNumberFormat="1" applyFont="1" applyFill="1" applyBorder="1" applyAlignment="1">
      <alignment/>
    </xf>
    <xf numFmtId="0" fontId="14" fillId="0" borderId="2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7" fontId="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7" fillId="0" borderId="22" xfId="0" applyFont="1" applyBorder="1" applyAlignment="1">
      <alignment horizontal="center" wrapText="1"/>
    </xf>
    <xf numFmtId="3" fontId="9" fillId="0" borderId="15" xfId="54" applyNumberFormat="1" applyFont="1" applyFill="1" applyBorder="1" applyAlignment="1">
      <alignment horizontal="center" vertical="center" wrapText="1"/>
      <protection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10" fillId="33" borderId="25" xfId="0" applyFont="1" applyFill="1" applyBorder="1" applyAlignment="1">
      <alignment horizontal="center" vertical="center"/>
    </xf>
    <xf numFmtId="177" fontId="9" fillId="33" borderId="26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4" fillId="33" borderId="20" xfId="0" applyFont="1" applyFill="1" applyBorder="1" applyAlignment="1">
      <alignment/>
    </xf>
    <xf numFmtId="177" fontId="9" fillId="33" borderId="20" xfId="0" applyNumberFormat="1" applyFont="1" applyFill="1" applyBorder="1" applyAlignment="1">
      <alignment/>
    </xf>
    <xf numFmtId="171" fontId="9" fillId="0" borderId="27" xfId="54" applyNumberFormat="1" applyFont="1" applyFill="1" applyBorder="1" applyAlignment="1">
      <alignment vertical="center" wrapText="1"/>
      <protection/>
    </xf>
    <xf numFmtId="171" fontId="9" fillId="0" borderId="28" xfId="54" applyNumberFormat="1" applyFont="1" applyFill="1" applyBorder="1" applyAlignment="1">
      <alignment vertical="center" wrapText="1"/>
      <protection/>
    </xf>
    <xf numFmtId="171" fontId="9" fillId="0" borderId="13" xfId="54" applyNumberFormat="1" applyFont="1" applyFill="1" applyBorder="1" applyAlignment="1">
      <alignment vertical="center" wrapText="1"/>
      <protection/>
    </xf>
    <xf numFmtId="49" fontId="9" fillId="0" borderId="29" xfId="54" applyNumberFormat="1" applyFont="1" applyFill="1" applyBorder="1" applyAlignment="1">
      <alignment horizontal="left" vertical="center" wrapText="1"/>
      <protection/>
    </xf>
    <xf numFmtId="177" fontId="14" fillId="0" borderId="15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 wrapText="1"/>
    </xf>
    <xf numFmtId="0" fontId="14" fillId="0" borderId="30" xfId="0" applyFont="1" applyFill="1" applyBorder="1" applyAlignment="1">
      <alignment/>
    </xf>
    <xf numFmtId="177" fontId="14" fillId="0" borderId="16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177" fontId="9" fillId="33" borderId="15" xfId="0" applyNumberFormat="1" applyFont="1" applyFill="1" applyBorder="1" applyAlignment="1">
      <alignment horizontal="center"/>
    </xf>
    <xf numFmtId="177" fontId="9" fillId="0" borderId="27" xfId="54" applyNumberFormat="1" applyFont="1" applyFill="1" applyBorder="1" applyAlignment="1">
      <alignment vertical="center" wrapText="1"/>
      <protection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177" fontId="14" fillId="0" borderId="30" xfId="0" applyNumberFormat="1" applyFont="1" applyFill="1" applyBorder="1" applyAlignment="1">
      <alignment/>
    </xf>
    <xf numFmtId="0" fontId="9" fillId="0" borderId="30" xfId="0" applyFont="1" applyFill="1" applyBorder="1" applyAlignment="1">
      <alignment horizontal="center"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0" fontId="14" fillId="0" borderId="31" xfId="0" applyFont="1" applyFill="1" applyBorder="1" applyAlignment="1">
      <alignment horizontal="center"/>
    </xf>
    <xf numFmtId="49" fontId="9" fillId="0" borderId="12" xfId="54" applyNumberFormat="1" applyFont="1" applyFill="1" applyBorder="1" applyAlignment="1">
      <alignment horizontal="left" vertical="center" wrapText="1"/>
      <protection/>
    </xf>
    <xf numFmtId="49" fontId="9" fillId="0" borderId="12" xfId="54" applyNumberFormat="1" applyFont="1" applyFill="1" applyBorder="1" applyAlignment="1">
      <alignment horizontal="center" vertical="center" wrapText="1"/>
      <protection/>
    </xf>
    <xf numFmtId="0" fontId="9" fillId="0" borderId="20" xfId="0" applyFont="1" applyFill="1" applyBorder="1" applyAlignment="1">
      <alignment horizontal="center"/>
    </xf>
    <xf numFmtId="177" fontId="14" fillId="0" borderId="0" xfId="0" applyNumberFormat="1" applyFont="1" applyFill="1" applyAlignment="1">
      <alignment/>
    </xf>
    <xf numFmtId="0" fontId="15" fillId="33" borderId="32" xfId="0" applyFont="1" applyFill="1" applyBorder="1" applyAlignment="1">
      <alignment horizontal="left" wrapText="1"/>
    </xf>
    <xf numFmtId="171" fontId="9" fillId="0" borderId="33" xfId="54" applyNumberFormat="1" applyFont="1" applyFill="1" applyBorder="1" applyAlignment="1">
      <alignment vertical="center" wrapText="1"/>
      <protection/>
    </xf>
    <xf numFmtId="0" fontId="9" fillId="0" borderId="18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4" fillId="0" borderId="20" xfId="0" applyFont="1" applyFill="1" applyBorder="1" applyAlignment="1">
      <alignment horizontal="center"/>
    </xf>
    <xf numFmtId="49" fontId="9" fillId="0" borderId="18" xfId="54" applyNumberFormat="1" applyFont="1" applyFill="1" applyBorder="1" applyAlignment="1">
      <alignment horizontal="left" vertical="center" wrapText="1"/>
      <protection/>
    </xf>
    <xf numFmtId="0" fontId="9" fillId="0" borderId="34" xfId="0" applyFont="1" applyFill="1" applyBorder="1" applyAlignment="1">
      <alignment horizontal="center"/>
    </xf>
    <xf numFmtId="3" fontId="9" fillId="0" borderId="30" xfId="54" applyNumberFormat="1" applyFont="1" applyFill="1" applyBorder="1" applyAlignment="1">
      <alignment horizontal="center" vertical="center" wrapText="1"/>
      <protection/>
    </xf>
    <xf numFmtId="177" fontId="9" fillId="33" borderId="30" xfId="0" applyNumberFormat="1" applyFont="1" applyFill="1" applyBorder="1" applyAlignment="1">
      <alignment horizontal="center"/>
    </xf>
    <xf numFmtId="177" fontId="9" fillId="33" borderId="20" xfId="0" applyNumberFormat="1" applyFont="1" applyFill="1" applyBorder="1" applyAlignment="1">
      <alignment horizontal="center"/>
    </xf>
    <xf numFmtId="3" fontId="9" fillId="0" borderId="34" xfId="54" applyNumberFormat="1" applyFont="1" applyFill="1" applyBorder="1" applyAlignment="1">
      <alignment horizontal="center" vertical="center" wrapText="1"/>
      <protection/>
    </xf>
    <xf numFmtId="177" fontId="14" fillId="0" borderId="12" xfId="0" applyNumberFormat="1" applyFont="1" applyFill="1" applyBorder="1" applyAlignment="1">
      <alignment/>
    </xf>
    <xf numFmtId="177" fontId="14" fillId="0" borderId="34" xfId="0" applyNumberFormat="1" applyFont="1" applyFill="1" applyBorder="1" applyAlignment="1">
      <alignment/>
    </xf>
    <xf numFmtId="0" fontId="9" fillId="0" borderId="35" xfId="0" applyFont="1" applyFill="1" applyBorder="1" applyAlignment="1">
      <alignment horizontal="center"/>
    </xf>
    <xf numFmtId="49" fontId="9" fillId="0" borderId="36" xfId="54" applyNumberFormat="1" applyFont="1" applyFill="1" applyBorder="1" applyAlignment="1">
      <alignment horizontal="left" vertical="center" wrapText="1"/>
      <protection/>
    </xf>
    <xf numFmtId="171" fontId="14" fillId="0" borderId="0" xfId="0" applyNumberFormat="1" applyFont="1" applyFill="1" applyAlignment="1">
      <alignment/>
    </xf>
    <xf numFmtId="171" fontId="18" fillId="0" borderId="0" xfId="0" applyNumberFormat="1" applyFont="1" applyFill="1" applyAlignment="1">
      <alignment/>
    </xf>
    <xf numFmtId="49" fontId="9" fillId="0" borderId="27" xfId="54" applyNumberFormat="1" applyFont="1" applyFill="1" applyBorder="1" applyAlignment="1">
      <alignment horizontal="left" vertical="center" wrapText="1"/>
      <protection/>
    </xf>
    <xf numFmtId="49" fontId="9" fillId="0" borderId="34" xfId="54" applyNumberFormat="1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/>
    </xf>
    <xf numFmtId="49" fontId="9" fillId="0" borderId="30" xfId="54" applyNumberFormat="1" applyFont="1" applyFill="1" applyBorder="1" applyAlignment="1">
      <alignment horizontal="left" vertical="center" wrapText="1"/>
      <protection/>
    </xf>
    <xf numFmtId="177" fontId="11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/>
    </xf>
    <xf numFmtId="3" fontId="9" fillId="0" borderId="0" xfId="54" applyNumberFormat="1" applyFont="1" applyFill="1" applyBorder="1" applyAlignment="1">
      <alignment horizontal="center" vertical="center" wrapText="1"/>
      <protection/>
    </xf>
    <xf numFmtId="171" fontId="9" fillId="0" borderId="0" xfId="54" applyNumberFormat="1" applyFont="1" applyFill="1" applyBorder="1" applyAlignment="1">
      <alignment vertical="center" wrapText="1"/>
      <protection/>
    </xf>
    <xf numFmtId="177" fontId="9" fillId="0" borderId="0" xfId="54" applyNumberFormat="1" applyFont="1" applyFill="1" applyBorder="1" applyAlignment="1">
      <alignment vertical="center" wrapText="1"/>
      <protection/>
    </xf>
    <xf numFmtId="177" fontId="15" fillId="0" borderId="0" xfId="0" applyNumberFormat="1" applyFont="1" applyFill="1" applyBorder="1" applyAlignment="1">
      <alignment/>
    </xf>
    <xf numFmtId="171" fontId="15" fillId="0" borderId="27" xfId="54" applyNumberFormat="1" applyFont="1" applyFill="1" applyBorder="1" applyAlignment="1">
      <alignment vertical="center" wrapText="1"/>
      <protection/>
    </xf>
    <xf numFmtId="49" fontId="9" fillId="0" borderId="20" xfId="54" applyNumberFormat="1" applyFont="1" applyFill="1" applyBorder="1" applyAlignment="1">
      <alignment horizontal="center" vertical="center" wrapText="1"/>
      <protection/>
    </xf>
    <xf numFmtId="171" fontId="15" fillId="0" borderId="33" xfId="54" applyNumberFormat="1" applyFont="1" applyFill="1" applyBorder="1" applyAlignment="1">
      <alignment vertical="center" wrapText="1"/>
      <protection/>
    </xf>
    <xf numFmtId="166" fontId="9" fillId="0" borderId="28" xfId="54" applyNumberFormat="1" applyFont="1" applyFill="1" applyBorder="1" applyAlignment="1">
      <alignment vertical="center" wrapText="1"/>
      <protection/>
    </xf>
    <xf numFmtId="0" fontId="9" fillId="0" borderId="11" xfId="0" applyFont="1" applyFill="1" applyBorder="1" applyAlignment="1">
      <alignment horizontal="center"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166" fontId="0" fillId="0" borderId="0" xfId="0" applyNumberFormat="1" applyAlignment="1">
      <alignment/>
    </xf>
    <xf numFmtId="177" fontId="9" fillId="0" borderId="28" xfId="54" applyNumberFormat="1" applyFont="1" applyFill="1" applyBorder="1" applyAlignment="1">
      <alignment vertical="center" wrapText="1"/>
      <protection/>
    </xf>
    <xf numFmtId="177" fontId="9" fillId="0" borderId="13" xfId="54" applyNumberFormat="1" applyFont="1" applyFill="1" applyBorder="1" applyAlignment="1">
      <alignment vertical="center" wrapText="1"/>
      <protection/>
    </xf>
    <xf numFmtId="49" fontId="21" fillId="0" borderId="34" xfId="54" applyNumberFormat="1" applyFont="1" applyFill="1" applyBorder="1" applyAlignment="1">
      <alignment horizontal="left" vertical="center" wrapText="1"/>
      <protection/>
    </xf>
    <xf numFmtId="3" fontId="21" fillId="0" borderId="34" xfId="54" applyNumberFormat="1" applyFont="1" applyFill="1" applyBorder="1" applyAlignment="1">
      <alignment horizontal="center" vertical="center" wrapText="1"/>
      <protection/>
    </xf>
    <xf numFmtId="177" fontId="22" fillId="0" borderId="34" xfId="0" applyNumberFormat="1" applyFont="1" applyFill="1" applyBorder="1" applyAlignment="1">
      <alignment/>
    </xf>
    <xf numFmtId="0" fontId="22" fillId="0" borderId="34" xfId="0" applyFont="1" applyFill="1" applyBorder="1" applyAlignment="1">
      <alignment horizontal="center"/>
    </xf>
    <xf numFmtId="177" fontId="21" fillId="0" borderId="37" xfId="0" applyNumberFormat="1" applyFont="1" applyFill="1" applyBorder="1" applyAlignment="1">
      <alignment horizontal="center"/>
    </xf>
    <xf numFmtId="171" fontId="21" fillId="0" borderId="27" xfId="54" applyNumberFormat="1" applyFont="1" applyFill="1" applyBorder="1" applyAlignment="1">
      <alignment vertical="center" wrapText="1"/>
      <protection/>
    </xf>
    <xf numFmtId="177" fontId="21" fillId="0" borderId="28" xfId="54" applyNumberFormat="1" applyFont="1" applyFill="1" applyBorder="1" applyAlignment="1">
      <alignment vertical="center" wrapText="1"/>
      <protection/>
    </xf>
    <xf numFmtId="171" fontId="21" fillId="0" borderId="28" xfId="54" applyNumberFormat="1" applyFont="1" applyFill="1" applyBorder="1" applyAlignment="1">
      <alignment vertical="center" wrapText="1"/>
      <protection/>
    </xf>
    <xf numFmtId="166" fontId="21" fillId="0" borderId="28" xfId="54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49" fontId="21" fillId="0" borderId="11" xfId="54" applyNumberFormat="1" applyFont="1" applyFill="1" applyBorder="1" applyAlignment="1">
      <alignment horizontal="left" vertical="center" wrapText="1"/>
      <protection/>
    </xf>
    <xf numFmtId="3" fontId="21" fillId="0" borderId="11" xfId="54" applyNumberFormat="1" applyFont="1" applyFill="1" applyBorder="1" applyAlignment="1">
      <alignment horizontal="center" vertical="center" wrapText="1"/>
      <protection/>
    </xf>
    <xf numFmtId="177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177" fontId="21" fillId="0" borderId="38" xfId="0" applyNumberFormat="1" applyFont="1" applyFill="1" applyBorder="1" applyAlignment="1">
      <alignment horizontal="center"/>
    </xf>
    <xf numFmtId="171" fontId="23" fillId="0" borderId="27" xfId="54" applyNumberFormat="1" applyFont="1" applyFill="1" applyBorder="1" applyAlignment="1">
      <alignment vertical="center" wrapText="1"/>
      <protection/>
    </xf>
    <xf numFmtId="0" fontId="19" fillId="33" borderId="2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171" fontId="24" fillId="0" borderId="27" xfId="54" applyNumberFormat="1" applyFont="1" applyFill="1" applyBorder="1" applyAlignment="1">
      <alignment vertical="center" wrapText="1"/>
      <protection/>
    </xf>
    <xf numFmtId="166" fontId="23" fillId="0" borderId="28" xfId="54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49" fontId="21" fillId="0" borderId="34" xfId="54" applyNumberFormat="1" applyFont="1" applyFill="1" applyBorder="1" applyAlignment="1">
      <alignment horizontal="center" vertical="center" wrapText="1"/>
      <protection/>
    </xf>
    <xf numFmtId="177" fontId="21" fillId="0" borderId="37" xfId="0" applyNumberFormat="1" applyFont="1" applyFill="1" applyBorder="1" applyAlignment="1">
      <alignment/>
    </xf>
    <xf numFmtId="171" fontId="24" fillId="0" borderId="33" xfId="54" applyNumberFormat="1" applyFont="1" applyFill="1" applyBorder="1" applyAlignment="1">
      <alignment vertical="center" wrapText="1"/>
      <protection/>
    </xf>
    <xf numFmtId="166" fontId="23" fillId="0" borderId="35" xfId="54" applyNumberFormat="1" applyFont="1" applyFill="1" applyBorder="1" applyAlignment="1">
      <alignment vertical="center" wrapText="1"/>
      <protection/>
    </xf>
    <xf numFmtId="49" fontId="21" fillId="0" borderId="11" xfId="54" applyNumberFormat="1" applyFont="1" applyFill="1" applyBorder="1" applyAlignment="1">
      <alignment horizontal="center" vertical="center" wrapText="1"/>
      <protection/>
    </xf>
    <xf numFmtId="177" fontId="21" fillId="0" borderId="38" xfId="0" applyNumberFormat="1" applyFont="1" applyFill="1" applyBorder="1" applyAlignment="1">
      <alignment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1" fontId="0" fillId="0" borderId="0" xfId="0" applyNumberFormat="1" applyFont="1" applyFill="1" applyAlignment="1">
      <alignment/>
    </xf>
    <xf numFmtId="177" fontId="0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177" fontId="9" fillId="33" borderId="32" xfId="0" applyNumberFormat="1" applyFont="1" applyFill="1" applyBorder="1" applyAlignment="1">
      <alignment/>
    </xf>
    <xf numFmtId="0" fontId="9" fillId="6" borderId="25" xfId="0" applyFont="1" applyFill="1" applyBorder="1" applyAlignment="1">
      <alignment horizontal="center"/>
    </xf>
    <xf numFmtId="49" fontId="9" fillId="6" borderId="36" xfId="54" applyNumberFormat="1" applyFont="1" applyFill="1" applyBorder="1" applyAlignment="1">
      <alignment horizontal="left" vertical="center" wrapText="1"/>
      <protection/>
    </xf>
    <xf numFmtId="3" fontId="9" fillId="6" borderId="36" xfId="54" applyNumberFormat="1" applyFont="1" applyFill="1" applyBorder="1" applyAlignment="1">
      <alignment horizontal="center" vertical="center" wrapText="1"/>
      <protection/>
    </xf>
    <xf numFmtId="177" fontId="14" fillId="6" borderId="36" xfId="0" applyNumberFormat="1" applyFont="1" applyFill="1" applyBorder="1" applyAlignment="1">
      <alignment/>
    </xf>
    <xf numFmtId="0" fontId="14" fillId="6" borderId="36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49" fontId="9" fillId="0" borderId="11" xfId="54" applyNumberFormat="1" applyFont="1" applyFill="1" applyBorder="1" applyAlignment="1">
      <alignment horizontal="left" vertical="center" wrapText="1"/>
      <protection/>
    </xf>
    <xf numFmtId="3" fontId="9" fillId="0" borderId="11" xfId="54" applyNumberFormat="1" applyFont="1" applyFill="1" applyBorder="1" applyAlignment="1">
      <alignment horizontal="center" vertical="center" wrapText="1"/>
      <protection/>
    </xf>
    <xf numFmtId="177" fontId="14" fillId="0" borderId="11" xfId="0" applyNumberFormat="1" applyFont="1" applyFill="1" applyBorder="1" applyAlignment="1">
      <alignment/>
    </xf>
    <xf numFmtId="0" fontId="14" fillId="0" borderId="39" xfId="0" applyFont="1" applyFill="1" applyBorder="1" applyAlignment="1">
      <alignment horizontal="center"/>
    </xf>
    <xf numFmtId="177" fontId="9" fillId="33" borderId="11" xfId="0" applyNumberFormat="1" applyFont="1" applyFill="1" applyBorder="1" applyAlignment="1">
      <alignment/>
    </xf>
    <xf numFmtId="49" fontId="9" fillId="0" borderId="40" xfId="54" applyNumberFormat="1" applyFont="1" applyFill="1" applyBorder="1" applyAlignment="1">
      <alignment horizontal="left" vertical="center" wrapText="1"/>
      <protection/>
    </xf>
    <xf numFmtId="3" fontId="9" fillId="0" borderId="40" xfId="54" applyNumberFormat="1" applyFont="1" applyFill="1" applyBorder="1" applyAlignment="1">
      <alignment horizontal="center" vertical="center" wrapText="1"/>
      <protection/>
    </xf>
    <xf numFmtId="177" fontId="14" fillId="0" borderId="40" xfId="0" applyNumberFormat="1" applyFont="1" applyFill="1" applyBorder="1" applyAlignment="1">
      <alignment/>
    </xf>
    <xf numFmtId="166" fontId="23" fillId="0" borderId="40" xfId="54" applyNumberFormat="1" applyFont="1" applyFill="1" applyBorder="1" applyAlignment="1">
      <alignment vertical="center" wrapText="1"/>
      <protection/>
    </xf>
    <xf numFmtId="0" fontId="9" fillId="0" borderId="40" xfId="0" applyFont="1" applyBorder="1" applyAlignment="1">
      <alignment/>
    </xf>
    <xf numFmtId="2" fontId="9" fillId="0" borderId="16" xfId="54" applyNumberFormat="1" applyFont="1" applyFill="1" applyBorder="1" applyAlignment="1">
      <alignment horizontal="center" vertical="center" wrapText="1"/>
      <protection/>
    </xf>
    <xf numFmtId="2" fontId="9" fillId="0" borderId="40" xfId="54" applyNumberFormat="1" applyFont="1" applyFill="1" applyBorder="1" applyAlignment="1">
      <alignment horizontal="center" vertical="center" wrapText="1"/>
      <protection/>
    </xf>
    <xf numFmtId="2" fontId="14" fillId="0" borderId="41" xfId="0" applyNumberFormat="1" applyFont="1" applyFill="1" applyBorder="1" applyAlignment="1">
      <alignment horizontal="center"/>
    </xf>
    <xf numFmtId="49" fontId="9" fillId="0" borderId="35" xfId="54" applyNumberFormat="1" applyFont="1" applyFill="1" applyBorder="1" applyAlignment="1">
      <alignment horizontal="center" vertical="center" wrapText="1"/>
      <protection/>
    </xf>
    <xf numFmtId="0" fontId="9" fillId="0" borderId="40" xfId="0" applyFont="1" applyFill="1" applyBorder="1" applyAlignment="1">
      <alignment horizontal="center" vertical="center" wrapText="1"/>
    </xf>
    <xf numFmtId="177" fontId="14" fillId="0" borderId="40" xfId="0" applyNumberFormat="1" applyFont="1" applyFill="1" applyBorder="1" applyAlignment="1">
      <alignment horizontal="center"/>
    </xf>
    <xf numFmtId="4" fontId="9" fillId="0" borderId="40" xfId="54" applyNumberFormat="1" applyFont="1" applyFill="1" applyBorder="1" applyAlignment="1">
      <alignment horizontal="center" vertical="center" wrapText="1"/>
      <protection/>
    </xf>
    <xf numFmtId="177" fontId="14" fillId="0" borderId="15" xfId="0" applyNumberFormat="1" applyFont="1" applyFill="1" applyBorder="1" applyAlignment="1">
      <alignment horizontal="right"/>
    </xf>
    <xf numFmtId="8" fontId="14" fillId="0" borderId="40" xfId="0" applyNumberFormat="1" applyFont="1" applyBorder="1" applyAlignment="1">
      <alignment/>
    </xf>
    <xf numFmtId="177" fontId="14" fillId="0" borderId="12" xfId="0" applyNumberFormat="1" applyFont="1" applyFill="1" applyBorder="1" applyAlignment="1">
      <alignment horizontal="right"/>
    </xf>
    <xf numFmtId="49" fontId="60" fillId="0" borderId="13" xfId="54" applyNumberFormat="1" applyFont="1" applyFill="1" applyBorder="1" applyAlignment="1">
      <alignment horizontal="left" vertical="center" wrapText="1"/>
      <protection/>
    </xf>
    <xf numFmtId="0" fontId="14" fillId="0" borderId="40" xfId="0" applyFont="1" applyBorder="1" applyAlignment="1">
      <alignment horizontal="center"/>
    </xf>
    <xf numFmtId="177" fontId="14" fillId="0" borderId="28" xfId="0" applyNumberFormat="1" applyFont="1" applyFill="1" applyBorder="1" applyAlignment="1">
      <alignment/>
    </xf>
    <xf numFmtId="49" fontId="9" fillId="0" borderId="40" xfId="54" applyNumberFormat="1" applyFont="1" applyFill="1" applyBorder="1" applyAlignment="1">
      <alignment horizontal="center" vertical="center" wrapText="1"/>
      <protection/>
    </xf>
    <xf numFmtId="0" fontId="9" fillId="0" borderId="40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49" fontId="9" fillId="0" borderId="44" xfId="54" applyNumberFormat="1" applyFont="1" applyFill="1" applyBorder="1" applyAlignment="1">
      <alignment horizontal="left" vertical="center" wrapText="1"/>
      <protection/>
    </xf>
    <xf numFmtId="0" fontId="0" fillId="0" borderId="40" xfId="0" applyBorder="1" applyAlignment="1">
      <alignment horizontal="left"/>
    </xf>
    <xf numFmtId="166" fontId="9" fillId="0" borderId="40" xfId="54" applyNumberFormat="1" applyFont="1" applyFill="1" applyBorder="1" applyAlignment="1">
      <alignment vertical="center" wrapText="1"/>
      <protection/>
    </xf>
    <xf numFmtId="177" fontId="14" fillId="0" borderId="41" xfId="0" applyNumberFormat="1" applyFont="1" applyFill="1" applyBorder="1" applyAlignment="1">
      <alignment horizontal="center"/>
    </xf>
    <xf numFmtId="49" fontId="61" fillId="0" borderId="13" xfId="54" applyNumberFormat="1" applyFont="1" applyFill="1" applyBorder="1" applyAlignment="1">
      <alignment horizontal="left" vertical="center" wrapText="1"/>
      <protection/>
    </xf>
    <xf numFmtId="171" fontId="9" fillId="0" borderId="40" xfId="54" applyNumberFormat="1" applyFont="1" applyFill="1" applyBorder="1" applyAlignment="1">
      <alignment vertical="center" wrapText="1"/>
      <protection/>
    </xf>
    <xf numFmtId="0" fontId="9" fillId="0" borderId="27" xfId="0" applyFont="1" applyFill="1" applyBorder="1" applyAlignment="1">
      <alignment horizontal="center"/>
    </xf>
    <xf numFmtId="49" fontId="61" fillId="0" borderId="40" xfId="54" applyNumberFormat="1" applyFont="1" applyFill="1" applyBorder="1" applyAlignment="1">
      <alignment horizontal="left" vertical="center" wrapText="1"/>
      <protection/>
    </xf>
    <xf numFmtId="49" fontId="9" fillId="0" borderId="11" xfId="54" applyNumberFormat="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left"/>
    </xf>
    <xf numFmtId="49" fontId="9" fillId="0" borderId="45" xfId="54" applyNumberFormat="1" applyFont="1" applyFill="1" applyBorder="1" applyAlignment="1">
      <alignment horizontal="left" vertical="center" wrapText="1"/>
      <protection/>
    </xf>
    <xf numFmtId="0" fontId="14" fillId="0" borderId="14" xfId="0" applyFont="1" applyBorder="1" applyAlignment="1">
      <alignment horizontal="center"/>
    </xf>
    <xf numFmtId="177" fontId="14" fillId="0" borderId="34" xfId="0" applyNumberFormat="1" applyFont="1" applyFill="1" applyBorder="1" applyAlignment="1">
      <alignment/>
    </xf>
    <xf numFmtId="177" fontId="14" fillId="0" borderId="46" xfId="0" applyNumberFormat="1" applyFont="1" applyFill="1" applyBorder="1" applyAlignment="1">
      <alignment/>
    </xf>
    <xf numFmtId="177" fontId="14" fillId="0" borderId="46" xfId="0" applyNumberFormat="1" applyFont="1" applyFill="1" applyBorder="1" applyAlignment="1">
      <alignment/>
    </xf>
    <xf numFmtId="177" fontId="14" fillId="0" borderId="12" xfId="0" applyNumberFormat="1" applyFont="1" applyFill="1" applyBorder="1" applyAlignment="1">
      <alignment horizontal="center"/>
    </xf>
    <xf numFmtId="177" fontId="26" fillId="33" borderId="20" xfId="0" applyNumberFormat="1" applyFont="1" applyFill="1" applyBorder="1" applyAlignment="1">
      <alignment/>
    </xf>
    <xf numFmtId="3" fontId="9" fillId="0" borderId="27" xfId="54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25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17" fillId="0" borderId="25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7" fillId="0" borderId="25" xfId="54" applyFont="1" applyFill="1" applyBorder="1" applyAlignment="1">
      <alignment horizontal="center" vertical="center" wrapText="1"/>
      <protection/>
    </xf>
    <xf numFmtId="0" fontId="17" fillId="0" borderId="32" xfId="54" applyFont="1" applyFill="1" applyBorder="1" applyAlignment="1">
      <alignment horizontal="center" vertical="center" wrapText="1"/>
      <protection/>
    </xf>
    <xf numFmtId="0" fontId="16" fillId="33" borderId="25" xfId="54" applyFont="1" applyFill="1" applyBorder="1" applyAlignment="1">
      <alignment horizontal="center" vertical="center" wrapText="1"/>
      <protection/>
    </xf>
    <xf numFmtId="0" fontId="16" fillId="33" borderId="36" xfId="54" applyFont="1" applyFill="1" applyBorder="1" applyAlignment="1">
      <alignment horizontal="center" vertical="center" wrapText="1"/>
      <protection/>
    </xf>
    <xf numFmtId="0" fontId="16" fillId="33" borderId="32" xfId="54" applyFont="1" applyFill="1" applyBorder="1" applyAlignment="1">
      <alignment horizontal="center" vertical="center" wrapText="1"/>
      <protection/>
    </xf>
    <xf numFmtId="177" fontId="9" fillId="0" borderId="42" xfId="0" applyNumberFormat="1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3" fontId="9" fillId="0" borderId="14" xfId="54" applyNumberFormat="1" applyFont="1" applyFill="1" applyBorder="1" applyAlignment="1">
      <alignment horizontal="center" vertical="center" wrapText="1"/>
      <protection/>
    </xf>
    <xf numFmtId="0" fontId="0" fillId="0" borderId="44" xfId="0" applyBorder="1" applyAlignment="1">
      <alignment/>
    </xf>
    <xf numFmtId="0" fontId="17" fillId="0" borderId="36" xfId="0" applyFont="1" applyBorder="1" applyAlignment="1">
      <alignment horizontal="center"/>
    </xf>
    <xf numFmtId="0" fontId="16" fillId="33" borderId="24" xfId="54" applyFont="1" applyFill="1" applyBorder="1" applyAlignment="1">
      <alignment horizontal="center" vertical="center" wrapText="1"/>
      <protection/>
    </xf>
    <xf numFmtId="3" fontId="9" fillId="0" borderId="42" xfId="54" applyNumberFormat="1" applyFont="1" applyFill="1" applyBorder="1" applyAlignment="1">
      <alignment horizontal="center" vertical="center" wrapText="1"/>
      <protection/>
    </xf>
    <xf numFmtId="0" fontId="0" fillId="0" borderId="47" xfId="0" applyBorder="1" applyAlignment="1">
      <alignment/>
    </xf>
    <xf numFmtId="0" fontId="0" fillId="0" borderId="37" xfId="0" applyBorder="1" applyAlignment="1">
      <alignment/>
    </xf>
    <xf numFmtId="0" fontId="0" fillId="0" borderId="28" xfId="0" applyBorder="1" applyAlignment="1">
      <alignment/>
    </xf>
    <xf numFmtId="49" fontId="9" fillId="0" borderId="40" xfId="54" applyNumberFormat="1" applyFont="1" applyFill="1" applyBorder="1" applyAlignment="1">
      <alignment horizontal="center" vertical="center" wrapText="1"/>
      <protection/>
    </xf>
    <xf numFmtId="0" fontId="0" fillId="0" borderId="40" xfId="0" applyBorder="1" applyAlignment="1">
      <alignment/>
    </xf>
    <xf numFmtId="0" fontId="0" fillId="0" borderId="14" xfId="0" applyBorder="1" applyAlignment="1">
      <alignment/>
    </xf>
    <xf numFmtId="49" fontId="9" fillId="0" borderId="27" xfId="54" applyNumberFormat="1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vertical="top" wrapText="1"/>
    </xf>
    <xf numFmtId="0" fontId="0" fillId="0" borderId="0" xfId="0" applyAlignment="1">
      <alignment/>
    </xf>
    <xf numFmtId="0" fontId="9" fillId="0" borderId="36" xfId="0" applyFont="1" applyBorder="1" applyAlignment="1">
      <alignment horizontal="left"/>
    </xf>
    <xf numFmtId="0" fontId="9" fillId="0" borderId="25" xfId="0" applyFont="1" applyBorder="1" applyAlignment="1">
      <alignment horizontal="left" wrapText="1"/>
    </xf>
    <xf numFmtId="0" fontId="9" fillId="0" borderId="32" xfId="0" applyFont="1" applyBorder="1" applyAlignment="1">
      <alignment horizontal="left" wrapText="1"/>
    </xf>
    <xf numFmtId="170" fontId="25" fillId="0" borderId="26" xfId="54" applyNumberFormat="1" applyFont="1" applyFill="1" applyBorder="1" applyAlignment="1">
      <alignment horizontal="center" vertical="center" wrapText="1"/>
      <protection/>
    </xf>
    <xf numFmtId="170" fontId="25" fillId="0" borderId="48" xfId="54" applyNumberFormat="1" applyFont="1" applyFill="1" applyBorder="1" applyAlignment="1">
      <alignment horizontal="center" vertical="center" wrapText="1"/>
      <protection/>
    </xf>
    <xf numFmtId="0" fontId="16" fillId="33" borderId="49" xfId="54" applyFont="1" applyFill="1" applyBorder="1" applyAlignment="1">
      <alignment horizontal="center" vertical="center" wrapText="1"/>
      <protection/>
    </xf>
    <xf numFmtId="0" fontId="16" fillId="33" borderId="23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7"/>
  <sheetViews>
    <sheetView tabSelected="1" zoomScale="75" zoomScaleNormal="75" zoomScalePageLayoutView="0" workbookViewId="0" topLeftCell="A1">
      <selection activeCell="B2" sqref="B2"/>
    </sheetView>
  </sheetViews>
  <sheetFormatPr defaultColWidth="9.00390625" defaultRowHeight="12.75"/>
  <cols>
    <col min="1" max="1" width="6.125" style="1" customWidth="1"/>
    <col min="2" max="2" width="45.125" style="2" customWidth="1"/>
    <col min="4" max="4" width="13.00390625" style="0" customWidth="1"/>
    <col min="5" max="5" width="8.375" style="0" customWidth="1"/>
    <col min="6" max="6" width="13.625" style="0" customWidth="1"/>
    <col min="7" max="7" width="7.75390625" style="0" customWidth="1"/>
    <col min="8" max="8" width="13.625" style="0" customWidth="1"/>
    <col min="9" max="9" width="7.875" style="0" customWidth="1"/>
    <col min="10" max="10" width="17.25390625" style="0" customWidth="1"/>
    <col min="11" max="11" width="11.375" style="0" customWidth="1"/>
    <col min="12" max="12" width="15.625" style="0" customWidth="1"/>
    <col min="13" max="13" width="11.625" style="0" bestFit="1" customWidth="1"/>
    <col min="14" max="15" width="12.875" style="0" bestFit="1" customWidth="1"/>
  </cols>
  <sheetData>
    <row r="1" spans="2:12" ht="15.75">
      <c r="B1" s="12"/>
      <c r="J1" s="211" t="s">
        <v>34</v>
      </c>
      <c r="K1" s="211"/>
      <c r="L1" s="211"/>
    </row>
    <row r="2" spans="2:12" ht="15.75">
      <c r="B2" s="12"/>
      <c r="J2" s="211" t="s">
        <v>35</v>
      </c>
      <c r="K2" s="211"/>
      <c r="L2" s="211"/>
    </row>
    <row r="3" spans="2:12" ht="15.75">
      <c r="B3" s="12"/>
      <c r="J3" s="211" t="s">
        <v>36</v>
      </c>
      <c r="K3" s="211"/>
      <c r="L3" s="211"/>
    </row>
    <row r="4" spans="2:12" ht="15.75">
      <c r="B4" s="12"/>
      <c r="J4" s="211" t="s">
        <v>85</v>
      </c>
      <c r="K4" s="211"/>
      <c r="L4" s="211"/>
    </row>
    <row r="5" spans="2:12" ht="15.75">
      <c r="B5" s="12" t="s">
        <v>86</v>
      </c>
      <c r="J5" s="79"/>
      <c r="K5" s="79"/>
      <c r="L5" s="79"/>
    </row>
    <row r="6" spans="2:12" ht="15.75">
      <c r="B6" s="241" t="s">
        <v>108</v>
      </c>
      <c r="C6" s="242"/>
      <c r="D6" s="242"/>
      <c r="I6" s="212"/>
      <c r="J6" s="212"/>
      <c r="K6" s="212"/>
      <c r="L6" s="212"/>
    </row>
    <row r="7" spans="2:12" ht="15.75">
      <c r="B7" s="13"/>
      <c r="I7" s="80"/>
      <c r="J7" s="80"/>
      <c r="K7" s="80"/>
      <c r="L7" s="80"/>
    </row>
    <row r="8" spans="1:12" ht="15.75" customHeight="1">
      <c r="A8" s="215" t="s">
        <v>38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</row>
    <row r="9" spans="1:12" ht="15.75" customHeight="1" thickBot="1">
      <c r="A9" s="216"/>
      <c r="B9" s="216"/>
      <c r="C9" s="216"/>
      <c r="D9" s="216"/>
      <c r="E9" s="216"/>
      <c r="F9" s="216"/>
      <c r="G9" s="14"/>
      <c r="H9" s="14"/>
      <c r="I9" s="14"/>
      <c r="J9" s="14"/>
      <c r="K9" s="14"/>
      <c r="L9" s="14"/>
    </row>
    <row r="10" spans="1:12" ht="21.75" customHeight="1" thickBot="1">
      <c r="A10" s="3" t="s">
        <v>8</v>
      </c>
      <c r="B10" s="4" t="s">
        <v>9</v>
      </c>
      <c r="C10" s="5" t="s">
        <v>10</v>
      </c>
      <c r="D10" s="4" t="s">
        <v>11</v>
      </c>
      <c r="E10" s="4" t="s">
        <v>12</v>
      </c>
      <c r="F10" s="4" t="s">
        <v>13</v>
      </c>
      <c r="G10" s="213" t="s">
        <v>37</v>
      </c>
      <c r="H10" s="243"/>
      <c r="I10" s="243"/>
      <c r="J10" s="214"/>
      <c r="K10" s="48" t="s">
        <v>30</v>
      </c>
      <c r="L10" s="49"/>
    </row>
    <row r="11" spans="1:12" ht="29.25" customHeight="1" thickBot="1">
      <c r="A11" s="6" t="s">
        <v>14</v>
      </c>
      <c r="B11" s="7"/>
      <c r="C11" s="8" t="s">
        <v>15</v>
      </c>
      <c r="D11" s="9" t="s">
        <v>16</v>
      </c>
      <c r="E11" s="9" t="s">
        <v>17</v>
      </c>
      <c r="F11" s="46" t="s">
        <v>1</v>
      </c>
      <c r="G11" s="244" t="s">
        <v>27</v>
      </c>
      <c r="H11" s="245"/>
      <c r="I11" s="213" t="s">
        <v>28</v>
      </c>
      <c r="J11" s="214"/>
      <c r="K11" s="219" t="s">
        <v>39</v>
      </c>
      <c r="L11" s="220"/>
    </row>
    <row r="12" spans="1:12" ht="17.25" customHeight="1" thickBot="1">
      <c r="A12" s="50"/>
      <c r="B12" s="224" t="s">
        <v>25</v>
      </c>
      <c r="C12" s="224"/>
      <c r="D12" s="224"/>
      <c r="E12" s="224"/>
      <c r="F12" s="225"/>
      <c r="G12" s="221">
        <v>8</v>
      </c>
      <c r="H12" s="222"/>
      <c r="I12" s="217">
        <v>9</v>
      </c>
      <c r="J12" s="231"/>
      <c r="K12" s="217">
        <v>10</v>
      </c>
      <c r="L12" s="218"/>
    </row>
    <row r="13" spans="1:12" ht="19.5" customHeight="1">
      <c r="A13" s="20"/>
      <c r="B13" s="72"/>
      <c r="C13" s="233"/>
      <c r="D13" s="234"/>
      <c r="E13" s="235"/>
      <c r="F13" s="59"/>
      <c r="G13" s="55"/>
      <c r="H13" s="59"/>
      <c r="I13" s="55"/>
      <c r="J13" s="59"/>
      <c r="K13" s="106"/>
      <c r="L13" s="59"/>
    </row>
    <row r="14" spans="1:12" ht="15.75" customHeight="1">
      <c r="A14" s="20"/>
      <c r="B14" s="72"/>
      <c r="C14" s="207"/>
      <c r="D14" s="208"/>
      <c r="E14" s="236"/>
      <c r="F14" s="59"/>
      <c r="G14" s="55"/>
      <c r="H14" s="59"/>
      <c r="I14" s="55"/>
      <c r="J14" s="56"/>
      <c r="K14" s="106"/>
      <c r="L14" s="59"/>
    </row>
    <row r="15" spans="1:12" ht="18.75" customHeight="1" thickBot="1">
      <c r="A15" s="15"/>
      <c r="B15" s="16" t="s">
        <v>19</v>
      </c>
      <c r="C15" s="17"/>
      <c r="D15" s="18"/>
      <c r="E15" s="19"/>
      <c r="F15" s="51">
        <f>SUM(F13:F14)</f>
        <v>0</v>
      </c>
      <c r="G15" s="55"/>
      <c r="H15" s="56"/>
      <c r="I15" s="55"/>
      <c r="J15" s="56"/>
      <c r="K15" s="55"/>
      <c r="L15" s="107"/>
    </row>
    <row r="16" spans="1:12" ht="17.25" customHeight="1" thickBot="1">
      <c r="A16" s="50"/>
      <c r="B16" s="224" t="s">
        <v>26</v>
      </c>
      <c r="C16" s="224"/>
      <c r="D16" s="224"/>
      <c r="E16" s="224"/>
      <c r="F16" s="225"/>
      <c r="G16" s="55"/>
      <c r="H16" s="56"/>
      <c r="I16" s="55"/>
      <c r="J16" s="56"/>
      <c r="K16" s="55"/>
      <c r="L16" s="107"/>
    </row>
    <row r="17" spans="1:12" ht="18.75" customHeight="1">
      <c r="A17" s="20"/>
      <c r="B17" s="72" t="s">
        <v>78</v>
      </c>
      <c r="C17" s="233" t="s">
        <v>57</v>
      </c>
      <c r="D17" s="234"/>
      <c r="E17" s="235"/>
      <c r="F17" s="59">
        <v>2151</v>
      </c>
      <c r="G17" s="55"/>
      <c r="H17" s="59">
        <v>2151</v>
      </c>
      <c r="I17" s="55"/>
      <c r="J17" s="56"/>
      <c r="K17" s="106" t="s">
        <v>32</v>
      </c>
      <c r="L17" s="59">
        <v>2151</v>
      </c>
    </row>
    <row r="18" spans="1:12" ht="18.75" customHeight="1">
      <c r="A18" s="20"/>
      <c r="B18" s="94" t="s">
        <v>91</v>
      </c>
      <c r="C18" s="166" t="s">
        <v>92</v>
      </c>
      <c r="D18" s="178">
        <v>371</v>
      </c>
      <c r="E18" s="181">
        <v>6</v>
      </c>
      <c r="F18" s="193">
        <v>2226</v>
      </c>
      <c r="G18" s="55"/>
      <c r="H18" s="193">
        <v>2226</v>
      </c>
      <c r="I18" s="55"/>
      <c r="J18" s="56"/>
      <c r="K18" s="106" t="s">
        <v>32</v>
      </c>
      <c r="L18" s="193">
        <v>2226</v>
      </c>
    </row>
    <row r="19" spans="1:12" ht="15" customHeight="1" thickBot="1">
      <c r="A19" s="20"/>
      <c r="B19" s="72" t="s">
        <v>19</v>
      </c>
      <c r="C19" s="47"/>
      <c r="D19" s="22"/>
      <c r="E19" s="23"/>
      <c r="F19" s="65">
        <f>SUM(F17:F18)</f>
        <v>4377</v>
      </c>
      <c r="G19" s="55"/>
      <c r="H19" s="111"/>
      <c r="I19" s="55"/>
      <c r="J19" s="56"/>
      <c r="K19" s="55"/>
      <c r="L19" s="107"/>
    </row>
    <row r="20" spans="1:12" ht="18.75" customHeight="1" thickBot="1">
      <c r="A20" s="50"/>
      <c r="B20" s="224" t="s">
        <v>6</v>
      </c>
      <c r="C20" s="224"/>
      <c r="D20" s="224"/>
      <c r="E20" s="224"/>
      <c r="F20" s="225"/>
      <c r="G20" s="55"/>
      <c r="H20" s="111"/>
      <c r="I20" s="55"/>
      <c r="J20" s="56"/>
      <c r="K20" s="55"/>
      <c r="L20" s="107"/>
    </row>
    <row r="21" spans="1:12" ht="16.5" customHeight="1">
      <c r="A21" s="20"/>
      <c r="B21" s="58"/>
      <c r="C21" s="233"/>
      <c r="D21" s="234"/>
      <c r="E21" s="235"/>
      <c r="F21" s="59"/>
      <c r="G21" s="55"/>
      <c r="H21" s="59"/>
      <c r="I21" s="55"/>
      <c r="J21" s="56"/>
      <c r="K21" s="106"/>
      <c r="L21" s="59"/>
    </row>
    <row r="22" spans="1:12" ht="15" customHeight="1">
      <c r="A22" s="15"/>
      <c r="B22" s="72"/>
      <c r="C22" s="47"/>
      <c r="D22" s="22"/>
      <c r="E22" s="23"/>
      <c r="F22" s="59"/>
      <c r="G22" s="55"/>
      <c r="H22" s="59"/>
      <c r="I22" s="55"/>
      <c r="J22" s="56"/>
      <c r="K22" s="106"/>
      <c r="L22" s="59"/>
    </row>
    <row r="23" spans="1:15" ht="15" customHeight="1" thickBot="1">
      <c r="A23" s="15"/>
      <c r="B23" s="16" t="s">
        <v>19</v>
      </c>
      <c r="C23" s="17"/>
      <c r="D23" s="18"/>
      <c r="E23" s="19"/>
      <c r="F23" s="51">
        <f>SUM(F21:F22)</f>
        <v>0</v>
      </c>
      <c r="G23" s="55"/>
      <c r="H23" s="111"/>
      <c r="I23" s="55"/>
      <c r="J23" s="56"/>
      <c r="K23" s="55"/>
      <c r="L23" s="107"/>
      <c r="O23" s="110"/>
    </row>
    <row r="24" spans="1:12" ht="19.5" customHeight="1" thickBot="1">
      <c r="A24" s="50"/>
      <c r="B24" s="224" t="s">
        <v>7</v>
      </c>
      <c r="C24" s="224"/>
      <c r="D24" s="224"/>
      <c r="E24" s="224"/>
      <c r="F24" s="224"/>
      <c r="G24" s="55"/>
      <c r="H24" s="111"/>
      <c r="I24" s="55"/>
      <c r="J24" s="56"/>
      <c r="K24" s="55"/>
      <c r="L24" s="107"/>
    </row>
    <row r="25" spans="1:12" ht="16.5" customHeight="1" hidden="1" thickBot="1">
      <c r="A25" s="60"/>
      <c r="B25" s="61"/>
      <c r="C25" s="62"/>
      <c r="D25" s="62"/>
      <c r="E25" s="64"/>
      <c r="F25" s="31"/>
      <c r="G25" s="55"/>
      <c r="H25" s="111"/>
      <c r="I25" s="55"/>
      <c r="J25" s="56"/>
      <c r="K25" s="55"/>
      <c r="L25" s="107"/>
    </row>
    <row r="26" spans="1:12" ht="16.5" customHeight="1">
      <c r="A26" s="26"/>
      <c r="B26" s="58"/>
      <c r="C26" s="229"/>
      <c r="D26" s="208"/>
      <c r="E26" s="230"/>
      <c r="F26" s="63"/>
      <c r="G26" s="55"/>
      <c r="H26" s="63"/>
      <c r="I26" s="55"/>
      <c r="J26" s="63"/>
      <c r="K26" s="106"/>
      <c r="L26" s="175"/>
    </row>
    <row r="27" spans="1:12" ht="20.25" customHeight="1" thickBot="1">
      <c r="A27" s="26"/>
      <c r="B27" s="72" t="s">
        <v>60</v>
      </c>
      <c r="C27" s="47" t="s">
        <v>45</v>
      </c>
      <c r="D27" s="22">
        <v>352</v>
      </c>
      <c r="E27" s="23">
        <v>1</v>
      </c>
      <c r="F27" s="59">
        <v>352</v>
      </c>
      <c r="G27" s="55"/>
      <c r="H27" s="111"/>
      <c r="I27" s="55"/>
      <c r="J27" s="59">
        <v>352</v>
      </c>
      <c r="K27" s="106" t="s">
        <v>32</v>
      </c>
      <c r="L27" s="59">
        <v>352</v>
      </c>
    </row>
    <row r="28" spans="1:12" ht="19.5" customHeight="1" thickBot="1">
      <c r="A28" s="74"/>
      <c r="B28" s="109" t="s">
        <v>19</v>
      </c>
      <c r="C28" s="35"/>
      <c r="D28" s="36"/>
      <c r="E28" s="81"/>
      <c r="F28" s="86">
        <f>SUM(F26:F27)</f>
        <v>352</v>
      </c>
      <c r="G28" s="55"/>
      <c r="H28" s="111"/>
      <c r="I28" s="55"/>
      <c r="J28" s="56"/>
      <c r="K28" s="55"/>
      <c r="L28" s="107"/>
    </row>
    <row r="29" spans="1:16" ht="19.5" customHeight="1">
      <c r="A29" s="83"/>
      <c r="B29" s="113"/>
      <c r="C29" s="114"/>
      <c r="D29" s="115"/>
      <c r="E29" s="116"/>
      <c r="F29" s="117"/>
      <c r="G29" s="118"/>
      <c r="H29" s="119"/>
      <c r="I29" s="118"/>
      <c r="J29" s="120"/>
      <c r="K29" s="118"/>
      <c r="L29" s="121"/>
      <c r="M29" s="122"/>
      <c r="N29" s="122"/>
      <c r="O29" s="122"/>
      <c r="P29" s="122"/>
    </row>
    <row r="30" spans="1:16" ht="19.5" customHeight="1" thickBot="1">
      <c r="A30" s="108"/>
      <c r="B30" s="123"/>
      <c r="C30" s="124"/>
      <c r="D30" s="125"/>
      <c r="E30" s="126"/>
      <c r="F30" s="127"/>
      <c r="G30" s="118"/>
      <c r="H30" s="119"/>
      <c r="I30" s="118"/>
      <c r="J30" s="120"/>
      <c r="K30" s="128"/>
      <c r="L30" s="121"/>
      <c r="M30" s="122"/>
      <c r="N30" s="122"/>
      <c r="O30" s="122"/>
      <c r="P30" s="122"/>
    </row>
    <row r="31" spans="1:16" ht="17.25" customHeight="1" thickBot="1">
      <c r="A31" s="129"/>
      <c r="B31" s="224" t="s">
        <v>22</v>
      </c>
      <c r="C31" s="224"/>
      <c r="D31" s="224"/>
      <c r="E31" s="224"/>
      <c r="F31" s="225"/>
      <c r="G31" s="55"/>
      <c r="H31" s="111"/>
      <c r="I31" s="55"/>
      <c r="J31" s="56"/>
      <c r="K31" s="55"/>
      <c r="L31" s="107"/>
      <c r="M31" s="122"/>
      <c r="N31" s="122"/>
      <c r="O31" s="122"/>
      <c r="P31" s="122"/>
    </row>
    <row r="32" spans="1:16" ht="15.75">
      <c r="A32" s="130"/>
      <c r="B32" s="72"/>
      <c r="C32" s="233"/>
      <c r="D32" s="234"/>
      <c r="E32" s="235"/>
      <c r="F32" s="59"/>
      <c r="G32" s="55"/>
      <c r="H32" s="59"/>
      <c r="I32" s="55"/>
      <c r="J32" s="59"/>
      <c r="L32" s="59"/>
      <c r="M32" s="122"/>
      <c r="N32" s="122"/>
      <c r="O32" s="122"/>
      <c r="P32" s="122"/>
    </row>
    <row r="33" spans="1:16" ht="15.75">
      <c r="A33" s="130"/>
      <c r="B33" s="72"/>
      <c r="C33" s="47"/>
      <c r="D33" s="177"/>
      <c r="E33" s="23"/>
      <c r="F33" s="59"/>
      <c r="G33" s="55"/>
      <c r="H33" s="59"/>
      <c r="I33" s="55"/>
      <c r="J33" s="59"/>
      <c r="L33" s="59"/>
      <c r="M33" s="122"/>
      <c r="N33" s="122"/>
      <c r="O33" s="122"/>
      <c r="P33" s="122"/>
    </row>
    <row r="34" spans="1:16" ht="15.75">
      <c r="A34" s="130"/>
      <c r="B34" s="72"/>
      <c r="C34" s="47"/>
      <c r="D34" s="22"/>
      <c r="E34" s="23"/>
      <c r="F34" s="59"/>
      <c r="G34" s="55"/>
      <c r="H34" s="59"/>
      <c r="I34" s="55"/>
      <c r="J34" s="59"/>
      <c r="K34" s="106"/>
      <c r="L34" s="59"/>
      <c r="M34" s="122"/>
      <c r="N34" s="122"/>
      <c r="O34" s="122"/>
      <c r="P34" s="122"/>
    </row>
    <row r="35" spans="1:16" ht="15.75">
      <c r="A35" s="130"/>
      <c r="B35" s="72"/>
      <c r="C35" s="47"/>
      <c r="D35" s="22"/>
      <c r="E35" s="23"/>
      <c r="F35" s="59"/>
      <c r="G35" s="55"/>
      <c r="H35" s="59"/>
      <c r="I35" s="55"/>
      <c r="J35" s="59"/>
      <c r="K35" s="104"/>
      <c r="L35" s="59"/>
      <c r="M35" s="122"/>
      <c r="N35" s="122"/>
      <c r="O35" s="122"/>
      <c r="P35" s="122"/>
    </row>
    <row r="36" spans="1:16" ht="16.5" thickBot="1">
      <c r="A36" s="130"/>
      <c r="B36" s="72" t="s">
        <v>19</v>
      </c>
      <c r="C36" s="47"/>
      <c r="D36" s="22"/>
      <c r="E36" s="23"/>
      <c r="F36" s="65">
        <f>SUM(F32:F35)</f>
        <v>0</v>
      </c>
      <c r="G36" s="55"/>
      <c r="H36" s="111"/>
      <c r="I36" s="55"/>
      <c r="J36" s="56"/>
      <c r="K36" s="55"/>
      <c r="L36" s="107"/>
      <c r="M36" s="122"/>
      <c r="N36" s="122"/>
      <c r="O36" s="122"/>
      <c r="P36" s="122"/>
    </row>
    <row r="37" spans="1:16" ht="16.5" thickBot="1">
      <c r="A37" s="129"/>
      <c r="B37" s="224" t="s">
        <v>31</v>
      </c>
      <c r="C37" s="248"/>
      <c r="D37" s="248"/>
      <c r="E37" s="248"/>
      <c r="F37" s="225"/>
      <c r="G37" s="55"/>
      <c r="H37" s="111"/>
      <c r="I37" s="55"/>
      <c r="J37" s="56"/>
      <c r="K37" s="55"/>
      <c r="L37" s="107"/>
      <c r="M37" s="122"/>
      <c r="N37" s="122"/>
      <c r="O37" s="122"/>
      <c r="P37" s="122"/>
    </row>
    <row r="38" spans="1:16" ht="15.75">
      <c r="A38" s="174"/>
      <c r="B38" s="165"/>
      <c r="C38" s="166"/>
      <c r="D38" s="176"/>
      <c r="E38" s="176"/>
      <c r="F38" s="175"/>
      <c r="G38" s="195"/>
      <c r="H38" s="175"/>
      <c r="I38" s="195"/>
      <c r="J38" s="175"/>
      <c r="L38" s="175"/>
      <c r="M38" s="122"/>
      <c r="N38" s="122"/>
      <c r="O38" s="122"/>
      <c r="P38" s="122"/>
    </row>
    <row r="39" spans="1:16" ht="15.75">
      <c r="A39" s="130"/>
      <c r="B39" s="94"/>
      <c r="C39" s="169"/>
      <c r="D39" s="170"/>
      <c r="E39" s="171"/>
      <c r="F39" s="172"/>
      <c r="G39" s="55"/>
      <c r="H39" s="111"/>
      <c r="I39" s="55"/>
      <c r="J39" s="172"/>
      <c r="L39" s="172"/>
      <c r="M39" s="122"/>
      <c r="N39" s="122"/>
      <c r="O39" s="122"/>
      <c r="P39" s="122"/>
    </row>
    <row r="40" spans="1:16" ht="16.5" thickBot="1">
      <c r="A40" s="130"/>
      <c r="B40" s="72" t="s">
        <v>19</v>
      </c>
      <c r="C40" s="47"/>
      <c r="D40" s="22"/>
      <c r="E40" s="23"/>
      <c r="F40" s="65">
        <f>SUM(F38:F39)</f>
        <v>0</v>
      </c>
      <c r="G40" s="55"/>
      <c r="H40" s="111"/>
      <c r="I40" s="55"/>
      <c r="J40" s="56"/>
      <c r="K40" s="55"/>
      <c r="L40" s="107"/>
      <c r="M40" s="122"/>
      <c r="N40" s="122"/>
      <c r="O40" s="122"/>
      <c r="P40" s="122"/>
    </row>
    <row r="41" spans="1:16" ht="20.25" customHeight="1" thickBot="1">
      <c r="A41" s="129"/>
      <c r="B41" s="224" t="s">
        <v>24</v>
      </c>
      <c r="C41" s="224"/>
      <c r="D41" s="224"/>
      <c r="E41" s="224"/>
      <c r="F41" s="225"/>
      <c r="G41" s="55"/>
      <c r="H41" s="111"/>
      <c r="I41" s="55"/>
      <c r="J41" s="56"/>
      <c r="K41" s="55"/>
      <c r="L41" s="107"/>
      <c r="M41" s="122"/>
      <c r="N41" s="122"/>
      <c r="O41" s="122"/>
      <c r="P41" s="122"/>
    </row>
    <row r="42" spans="1:16" ht="15.75">
      <c r="A42" s="130"/>
      <c r="B42" s="72"/>
      <c r="C42" s="226"/>
      <c r="D42" s="227"/>
      <c r="E42" s="228"/>
      <c r="F42" s="59"/>
      <c r="G42" s="55"/>
      <c r="H42" s="111"/>
      <c r="I42" s="55"/>
      <c r="J42" s="56"/>
      <c r="K42" s="55"/>
      <c r="L42" s="107"/>
      <c r="M42" s="122"/>
      <c r="N42" s="122"/>
      <c r="O42" s="122"/>
      <c r="P42" s="122"/>
    </row>
    <row r="43" spans="1:16" ht="15.75">
      <c r="A43" s="130"/>
      <c r="B43" s="72"/>
      <c r="C43" s="47"/>
      <c r="D43" s="22"/>
      <c r="E43" s="23"/>
      <c r="F43" s="59"/>
      <c r="G43" s="55"/>
      <c r="H43" s="111"/>
      <c r="I43" s="55"/>
      <c r="J43" s="56"/>
      <c r="K43" s="55"/>
      <c r="L43" s="107"/>
      <c r="M43" s="122"/>
      <c r="N43" s="122"/>
      <c r="O43" s="122"/>
      <c r="P43" s="122"/>
    </row>
    <row r="44" spans="1:16" ht="15.75">
      <c r="A44" s="130"/>
      <c r="B44" s="72"/>
      <c r="C44" s="47"/>
      <c r="D44" s="22"/>
      <c r="E44" s="23"/>
      <c r="F44" s="59"/>
      <c r="G44" s="55"/>
      <c r="H44" s="111"/>
      <c r="I44" s="55"/>
      <c r="J44" s="56"/>
      <c r="K44" s="55"/>
      <c r="L44" s="107"/>
      <c r="M44" s="122"/>
      <c r="N44" s="122"/>
      <c r="O44" s="122"/>
      <c r="P44" s="122"/>
    </row>
    <row r="45" spans="1:16" ht="16.5" thickBot="1">
      <c r="A45" s="131"/>
      <c r="B45" s="82" t="s">
        <v>19</v>
      </c>
      <c r="C45" s="84"/>
      <c r="D45" s="68"/>
      <c r="E45" s="71"/>
      <c r="F45" s="85">
        <f>F44+F43+F42</f>
        <v>0</v>
      </c>
      <c r="G45" s="55"/>
      <c r="H45" s="111"/>
      <c r="I45" s="55"/>
      <c r="J45" s="56"/>
      <c r="K45" s="55"/>
      <c r="L45" s="107"/>
      <c r="M45" s="122"/>
      <c r="N45" s="122"/>
      <c r="O45" s="122"/>
      <c r="P45" s="122"/>
    </row>
    <row r="46" spans="1:16" ht="15.75" customHeight="1" thickBot="1">
      <c r="A46" s="223" t="s">
        <v>2</v>
      </c>
      <c r="B46" s="224"/>
      <c r="C46" s="224"/>
      <c r="D46" s="224"/>
      <c r="E46" s="224"/>
      <c r="F46" s="225"/>
      <c r="G46" s="55"/>
      <c r="H46" s="111"/>
      <c r="I46" s="55"/>
      <c r="J46" s="56"/>
      <c r="K46" s="55"/>
      <c r="L46" s="107"/>
      <c r="M46" s="122"/>
      <c r="N46" s="122"/>
      <c r="O46" s="122"/>
      <c r="P46" s="122"/>
    </row>
    <row r="47" spans="1:16" ht="15.75">
      <c r="A47" s="27"/>
      <c r="B47" s="180" t="s">
        <v>58</v>
      </c>
      <c r="C47" s="73"/>
      <c r="D47" s="18"/>
      <c r="E47" s="29"/>
      <c r="F47" s="202"/>
      <c r="G47" s="57"/>
      <c r="H47" s="111"/>
      <c r="I47" s="55"/>
      <c r="J47" s="56"/>
      <c r="K47" s="55"/>
      <c r="L47" s="107"/>
      <c r="M47" s="122"/>
      <c r="N47" s="122"/>
      <c r="O47" s="122"/>
      <c r="P47" s="122"/>
    </row>
    <row r="48" spans="1:16" ht="15.75">
      <c r="A48" s="196"/>
      <c r="B48" s="197" t="s">
        <v>87</v>
      </c>
      <c r="C48" s="237" t="s">
        <v>57</v>
      </c>
      <c r="D48" s="238"/>
      <c r="E48" s="239"/>
      <c r="F48" s="88">
        <v>101517</v>
      </c>
      <c r="G48" s="57"/>
      <c r="H48" s="88">
        <v>101517</v>
      </c>
      <c r="I48" s="55"/>
      <c r="J48" s="56"/>
      <c r="K48" s="106" t="s">
        <v>32</v>
      </c>
      <c r="L48" s="88">
        <v>101517</v>
      </c>
      <c r="M48" s="122"/>
      <c r="N48" s="122"/>
      <c r="O48" s="122"/>
      <c r="P48" s="122"/>
    </row>
    <row r="49" spans="1:16" ht="13.5" customHeight="1">
      <c r="A49" s="27"/>
      <c r="B49" s="16" t="s">
        <v>80</v>
      </c>
      <c r="C49" s="183" t="s">
        <v>45</v>
      </c>
      <c r="D49" s="178">
        <v>132</v>
      </c>
      <c r="E49" s="201">
        <v>3</v>
      </c>
      <c r="F49" s="88">
        <v>396</v>
      </c>
      <c r="G49" s="57"/>
      <c r="H49" s="88">
        <v>396</v>
      </c>
      <c r="I49" s="55"/>
      <c r="J49" s="88"/>
      <c r="K49" s="106" t="s">
        <v>32</v>
      </c>
      <c r="L49" s="88">
        <v>396</v>
      </c>
      <c r="M49" s="122"/>
      <c r="N49" s="122"/>
      <c r="O49" s="122"/>
      <c r="P49" s="122"/>
    </row>
    <row r="50" spans="1:16" ht="13.5" customHeight="1">
      <c r="A50" s="27"/>
      <c r="B50" s="16" t="s">
        <v>59</v>
      </c>
      <c r="C50" s="73" t="s">
        <v>45</v>
      </c>
      <c r="D50" s="18">
        <v>30</v>
      </c>
      <c r="E50" s="29">
        <v>10</v>
      </c>
      <c r="F50" s="88">
        <v>300</v>
      </c>
      <c r="G50" s="57"/>
      <c r="H50" s="88">
        <v>300</v>
      </c>
      <c r="I50" s="55"/>
      <c r="J50" s="88"/>
      <c r="K50" s="106" t="s">
        <v>32</v>
      </c>
      <c r="L50" s="88">
        <v>300</v>
      </c>
      <c r="M50" s="122"/>
      <c r="N50" s="122"/>
      <c r="O50" s="122"/>
      <c r="P50" s="122"/>
    </row>
    <row r="51" spans="1:16" ht="13.5" customHeight="1">
      <c r="A51" s="27"/>
      <c r="B51" s="16" t="s">
        <v>73</v>
      </c>
      <c r="C51" s="73" t="s">
        <v>45</v>
      </c>
      <c r="D51" s="18">
        <v>664</v>
      </c>
      <c r="E51" s="29">
        <v>6</v>
      </c>
      <c r="F51" s="88">
        <v>3984</v>
      </c>
      <c r="G51" s="57"/>
      <c r="H51" s="88">
        <v>3984</v>
      </c>
      <c r="I51" s="55"/>
      <c r="J51" s="88"/>
      <c r="K51" s="106" t="s">
        <v>32</v>
      </c>
      <c r="L51" s="88">
        <v>3984</v>
      </c>
      <c r="M51" s="122"/>
      <c r="N51" s="122"/>
      <c r="O51" s="122"/>
      <c r="P51" s="122"/>
    </row>
    <row r="52" spans="1:16" ht="13.5" customHeight="1">
      <c r="A52" s="27"/>
      <c r="B52" s="16" t="s">
        <v>61</v>
      </c>
      <c r="C52" s="73" t="s">
        <v>45</v>
      </c>
      <c r="D52" s="18">
        <v>753</v>
      </c>
      <c r="E52" s="29">
        <v>5</v>
      </c>
      <c r="F52" s="88">
        <v>3765</v>
      </c>
      <c r="G52" s="57"/>
      <c r="H52" s="88">
        <v>3765</v>
      </c>
      <c r="I52" s="55"/>
      <c r="J52" s="88"/>
      <c r="K52" s="106" t="s">
        <v>32</v>
      </c>
      <c r="L52" s="88">
        <v>3765</v>
      </c>
      <c r="M52" s="122"/>
      <c r="N52" s="122"/>
      <c r="O52" s="122"/>
      <c r="P52" s="122"/>
    </row>
    <row r="53" spans="1:16" ht="13.5" customHeight="1">
      <c r="A53" s="27"/>
      <c r="B53" s="16" t="s">
        <v>62</v>
      </c>
      <c r="C53" s="73" t="s">
        <v>45</v>
      </c>
      <c r="D53" s="179">
        <v>1047</v>
      </c>
      <c r="E53" s="29">
        <v>2</v>
      </c>
      <c r="F53" s="179">
        <v>2094</v>
      </c>
      <c r="G53" s="57"/>
      <c r="H53" s="179">
        <v>2094</v>
      </c>
      <c r="I53" s="55"/>
      <c r="J53" s="179"/>
      <c r="K53" s="106" t="s">
        <v>32</v>
      </c>
      <c r="L53" s="179">
        <v>2094</v>
      </c>
      <c r="M53" s="122"/>
      <c r="N53" s="122"/>
      <c r="O53" s="122"/>
      <c r="P53" s="122"/>
    </row>
    <row r="54" spans="1:16" ht="13.5" customHeight="1">
      <c r="A54" s="27"/>
      <c r="B54" s="16" t="s">
        <v>74</v>
      </c>
      <c r="C54" s="73" t="s">
        <v>45</v>
      </c>
      <c r="D54" s="18">
        <v>132</v>
      </c>
      <c r="E54" s="29">
        <v>5</v>
      </c>
      <c r="F54" s="88">
        <v>660</v>
      </c>
      <c r="G54" s="57"/>
      <c r="H54" s="88">
        <v>660</v>
      </c>
      <c r="I54" s="55"/>
      <c r="J54" s="88"/>
      <c r="K54" s="106" t="s">
        <v>32</v>
      </c>
      <c r="L54" s="88">
        <v>660</v>
      </c>
      <c r="M54" s="122"/>
      <c r="N54" s="122"/>
      <c r="O54" s="122"/>
      <c r="P54" s="122"/>
    </row>
    <row r="55" spans="1:16" ht="13.5" customHeight="1">
      <c r="A55" s="27"/>
      <c r="B55" s="16" t="s">
        <v>81</v>
      </c>
      <c r="C55" s="73" t="s">
        <v>45</v>
      </c>
      <c r="D55" s="18">
        <v>519</v>
      </c>
      <c r="E55" s="29">
        <v>5</v>
      </c>
      <c r="F55" s="88">
        <v>2595</v>
      </c>
      <c r="G55" s="57"/>
      <c r="H55" s="88">
        <v>2595</v>
      </c>
      <c r="I55" s="55"/>
      <c r="J55" s="88"/>
      <c r="K55" s="106" t="s">
        <v>32</v>
      </c>
      <c r="L55" s="88">
        <v>2595</v>
      </c>
      <c r="M55" s="122"/>
      <c r="N55" s="122"/>
      <c r="O55" s="122"/>
      <c r="P55" s="122"/>
    </row>
    <row r="56" spans="1:16" ht="13.5" customHeight="1">
      <c r="A56" s="27"/>
      <c r="B56" s="16" t="s">
        <v>64</v>
      </c>
      <c r="C56" s="73" t="s">
        <v>45</v>
      </c>
      <c r="D56" s="18">
        <v>269</v>
      </c>
      <c r="E56" s="29">
        <v>3</v>
      </c>
      <c r="F56" s="88">
        <v>807</v>
      </c>
      <c r="G56" s="57"/>
      <c r="H56" s="88">
        <v>807</v>
      </c>
      <c r="I56" s="55"/>
      <c r="J56" s="88"/>
      <c r="K56" s="106" t="s">
        <v>32</v>
      </c>
      <c r="L56" s="88">
        <v>807</v>
      </c>
      <c r="M56" s="122"/>
      <c r="N56" s="122"/>
      <c r="O56" s="122"/>
      <c r="P56" s="122"/>
    </row>
    <row r="57" spans="1:16" ht="13.5" customHeight="1">
      <c r="A57" s="27"/>
      <c r="B57" s="16" t="s">
        <v>63</v>
      </c>
      <c r="C57" s="73" t="s">
        <v>45</v>
      </c>
      <c r="D57" s="18">
        <v>435</v>
      </c>
      <c r="E57" s="29">
        <v>5</v>
      </c>
      <c r="F57" s="88">
        <v>2175</v>
      </c>
      <c r="G57" s="57"/>
      <c r="H57" s="88">
        <v>2175</v>
      </c>
      <c r="I57" s="55"/>
      <c r="J57" s="88"/>
      <c r="K57" s="106" t="s">
        <v>32</v>
      </c>
      <c r="L57" s="88">
        <v>2175</v>
      </c>
      <c r="M57" s="122"/>
      <c r="N57" s="122"/>
      <c r="O57" s="122"/>
      <c r="P57" s="122"/>
    </row>
    <row r="58" spans="1:16" ht="13.5" customHeight="1">
      <c r="A58" s="27"/>
      <c r="B58" s="16" t="s">
        <v>65</v>
      </c>
      <c r="C58" s="73" t="s">
        <v>45</v>
      </c>
      <c r="D58" s="18">
        <v>269</v>
      </c>
      <c r="E58" s="29">
        <v>2</v>
      </c>
      <c r="F58" s="88">
        <v>538</v>
      </c>
      <c r="G58" s="57"/>
      <c r="H58" s="88">
        <v>538</v>
      </c>
      <c r="I58" s="55"/>
      <c r="J58" s="88"/>
      <c r="K58" s="106" t="s">
        <v>32</v>
      </c>
      <c r="L58" s="88">
        <v>538</v>
      </c>
      <c r="M58" s="122"/>
      <c r="N58" s="122"/>
      <c r="O58" s="122"/>
      <c r="P58" s="122"/>
    </row>
    <row r="59" spans="1:16" ht="13.5" customHeight="1">
      <c r="A59" s="27"/>
      <c r="B59" s="16" t="s">
        <v>82</v>
      </c>
      <c r="C59" s="73" t="s">
        <v>45</v>
      </c>
      <c r="D59" s="18">
        <v>132</v>
      </c>
      <c r="E59" s="29">
        <v>2</v>
      </c>
      <c r="F59" s="179">
        <v>264</v>
      </c>
      <c r="G59" s="57"/>
      <c r="H59" s="179">
        <v>264</v>
      </c>
      <c r="I59" s="55"/>
      <c r="J59" s="179"/>
      <c r="K59" s="106" t="s">
        <v>32</v>
      </c>
      <c r="L59" s="179">
        <v>264</v>
      </c>
      <c r="M59" s="122"/>
      <c r="N59" s="122"/>
      <c r="O59" s="122"/>
      <c r="P59" s="122"/>
    </row>
    <row r="60" spans="1:16" ht="13.5" customHeight="1">
      <c r="A60" s="27"/>
      <c r="B60" s="16" t="s">
        <v>76</v>
      </c>
      <c r="C60" s="73" t="s">
        <v>46</v>
      </c>
      <c r="D60" s="18">
        <v>620</v>
      </c>
      <c r="E60" s="29">
        <v>4</v>
      </c>
      <c r="F60" s="88">
        <v>2480</v>
      </c>
      <c r="G60" s="57"/>
      <c r="H60" s="88">
        <v>2480</v>
      </c>
      <c r="I60" s="55"/>
      <c r="J60" s="88"/>
      <c r="K60" s="106" t="s">
        <v>32</v>
      </c>
      <c r="L60" s="88">
        <v>2480</v>
      </c>
      <c r="M60" s="122"/>
      <c r="N60" s="122"/>
      <c r="O60" s="122"/>
      <c r="P60" s="122"/>
    </row>
    <row r="61" spans="1:16" ht="13.5" customHeight="1">
      <c r="A61" s="27"/>
      <c r="B61" s="16" t="s">
        <v>106</v>
      </c>
      <c r="C61" s="73" t="s">
        <v>45</v>
      </c>
      <c r="D61" s="18">
        <v>1859</v>
      </c>
      <c r="E61" s="29">
        <v>1</v>
      </c>
      <c r="F61" s="88">
        <v>1859</v>
      </c>
      <c r="G61" s="57"/>
      <c r="H61" s="88">
        <v>1859</v>
      </c>
      <c r="I61" s="55"/>
      <c r="J61" s="88"/>
      <c r="K61" s="106" t="s">
        <v>32</v>
      </c>
      <c r="L61" s="88">
        <v>1859</v>
      </c>
      <c r="M61" s="122"/>
      <c r="N61" s="122"/>
      <c r="O61" s="122"/>
      <c r="P61" s="122"/>
    </row>
    <row r="62" spans="1:16" ht="13.5" customHeight="1">
      <c r="A62" s="27"/>
      <c r="B62" s="16"/>
      <c r="C62" s="73"/>
      <c r="D62" s="18"/>
      <c r="E62" s="29"/>
      <c r="F62" s="88"/>
      <c r="G62" s="57"/>
      <c r="H62" s="88"/>
      <c r="I62" s="55"/>
      <c r="J62" s="88"/>
      <c r="K62" s="106" t="s">
        <v>32</v>
      </c>
      <c r="L62" s="88"/>
      <c r="M62" s="122"/>
      <c r="N62" s="122"/>
      <c r="O62" s="122"/>
      <c r="P62" s="122"/>
    </row>
    <row r="63" spans="1:16" ht="13.5" customHeight="1">
      <c r="A63" s="27"/>
      <c r="B63" s="16" t="s">
        <v>23</v>
      </c>
      <c r="C63" s="240"/>
      <c r="D63" s="208"/>
      <c r="E63" s="208"/>
      <c r="F63" s="88"/>
      <c r="G63" s="57"/>
      <c r="H63" s="111"/>
      <c r="I63" s="55"/>
      <c r="J63" s="88"/>
      <c r="K63" s="106"/>
      <c r="L63" s="88"/>
      <c r="M63" s="122"/>
      <c r="N63" s="122"/>
      <c r="O63" s="122"/>
      <c r="P63" s="122"/>
    </row>
    <row r="64" spans="1:16" ht="13.5" customHeight="1">
      <c r="A64" s="27"/>
      <c r="B64" s="16" t="s">
        <v>59</v>
      </c>
      <c r="C64" s="73" t="s">
        <v>45</v>
      </c>
      <c r="D64" s="18">
        <v>30</v>
      </c>
      <c r="E64" s="29">
        <v>28</v>
      </c>
      <c r="F64" s="88">
        <v>840</v>
      </c>
      <c r="G64" s="57"/>
      <c r="H64" s="111"/>
      <c r="I64" s="55"/>
      <c r="J64" s="88">
        <v>840</v>
      </c>
      <c r="K64" s="106" t="s">
        <v>32</v>
      </c>
      <c r="L64" s="88">
        <v>840</v>
      </c>
      <c r="M64" s="122"/>
      <c r="N64" s="122"/>
      <c r="O64" s="122"/>
      <c r="P64" s="122"/>
    </row>
    <row r="65" spans="1:16" ht="13.5" customHeight="1">
      <c r="A65" s="27"/>
      <c r="B65" s="16"/>
      <c r="C65" s="73"/>
      <c r="D65" s="18"/>
      <c r="E65" s="29"/>
      <c r="F65" s="88"/>
      <c r="G65" s="57"/>
      <c r="H65" s="111"/>
      <c r="I65" s="55"/>
      <c r="J65" s="88"/>
      <c r="K65" s="106"/>
      <c r="L65" s="88"/>
      <c r="M65" s="122"/>
      <c r="N65" s="122"/>
      <c r="O65" s="122"/>
      <c r="P65" s="122"/>
    </row>
    <row r="66" spans="1:16" ht="13.5" customHeight="1">
      <c r="A66" s="78"/>
      <c r="B66" s="180" t="s">
        <v>68</v>
      </c>
      <c r="C66" s="73"/>
      <c r="D66" s="18"/>
      <c r="E66" s="29"/>
      <c r="F66" s="88"/>
      <c r="G66" s="57"/>
      <c r="H66" s="111"/>
      <c r="I66" s="55"/>
      <c r="J66" s="88"/>
      <c r="K66" s="106"/>
      <c r="L66" s="88"/>
      <c r="M66" s="122"/>
      <c r="N66" s="122"/>
      <c r="O66" s="122"/>
      <c r="P66" s="122"/>
    </row>
    <row r="67" spans="1:16" ht="13.5" customHeight="1">
      <c r="A67" s="78"/>
      <c r="B67" s="16" t="s">
        <v>102</v>
      </c>
      <c r="C67" s="183" t="s">
        <v>45</v>
      </c>
      <c r="D67" s="178">
        <v>928</v>
      </c>
      <c r="E67" s="201">
        <v>1</v>
      </c>
      <c r="F67" s="88">
        <v>928</v>
      </c>
      <c r="G67" s="57"/>
      <c r="H67" s="182"/>
      <c r="I67" s="55"/>
      <c r="J67" s="88">
        <v>928</v>
      </c>
      <c r="K67" s="106" t="s">
        <v>32</v>
      </c>
      <c r="L67" s="88">
        <v>928</v>
      </c>
      <c r="M67" s="122"/>
      <c r="N67" s="122"/>
      <c r="O67" s="122"/>
      <c r="P67" s="122"/>
    </row>
    <row r="68" spans="1:16" ht="13.5" customHeight="1">
      <c r="A68" s="185"/>
      <c r="B68" s="165" t="s">
        <v>101</v>
      </c>
      <c r="C68" s="183" t="s">
        <v>45</v>
      </c>
      <c r="D68" s="178">
        <v>625</v>
      </c>
      <c r="E68" s="201">
        <v>2</v>
      </c>
      <c r="F68" s="88">
        <v>1250</v>
      </c>
      <c r="G68" s="57"/>
      <c r="H68" s="182"/>
      <c r="I68" s="55"/>
      <c r="J68" s="88">
        <v>1250</v>
      </c>
      <c r="K68" s="106" t="s">
        <v>32</v>
      </c>
      <c r="L68" s="88">
        <v>1250</v>
      </c>
      <c r="M68" s="122"/>
      <c r="N68" s="122"/>
      <c r="O68" s="122"/>
      <c r="P68" s="122"/>
    </row>
    <row r="69" spans="1:16" ht="13.5" customHeight="1">
      <c r="A69" s="78"/>
      <c r="B69" s="16" t="s">
        <v>99</v>
      </c>
      <c r="C69" s="73" t="s">
        <v>45</v>
      </c>
      <c r="D69" s="18">
        <v>525</v>
      </c>
      <c r="E69" s="29">
        <v>2</v>
      </c>
      <c r="F69" s="88">
        <v>1050</v>
      </c>
      <c r="G69" s="57"/>
      <c r="H69" s="88"/>
      <c r="I69" s="55"/>
      <c r="J69" s="88">
        <v>1050</v>
      </c>
      <c r="K69" s="106" t="s">
        <v>32</v>
      </c>
      <c r="L69" s="88">
        <v>1050</v>
      </c>
      <c r="M69" s="122"/>
      <c r="N69" s="122"/>
      <c r="O69" s="122"/>
      <c r="P69" s="122"/>
    </row>
    <row r="70" spans="1:16" ht="13.5" customHeight="1">
      <c r="A70" s="78"/>
      <c r="B70" s="16" t="s">
        <v>77</v>
      </c>
      <c r="C70" s="73" t="s">
        <v>45</v>
      </c>
      <c r="D70" s="18">
        <v>3628</v>
      </c>
      <c r="E70" s="29">
        <v>1</v>
      </c>
      <c r="F70" s="88">
        <v>3628</v>
      </c>
      <c r="G70" s="57"/>
      <c r="H70" s="88"/>
      <c r="I70" s="55"/>
      <c r="J70" s="88">
        <v>3628</v>
      </c>
      <c r="K70" s="106" t="s">
        <v>32</v>
      </c>
      <c r="L70" s="88">
        <v>3628</v>
      </c>
      <c r="M70" s="122"/>
      <c r="N70" s="122"/>
      <c r="O70" s="122"/>
      <c r="P70" s="122"/>
    </row>
    <row r="71" spans="1:16" ht="13.5" customHeight="1">
      <c r="A71" s="78"/>
      <c r="B71" s="16" t="s">
        <v>100</v>
      </c>
      <c r="C71" s="73" t="s">
        <v>46</v>
      </c>
      <c r="D71" s="18">
        <v>627</v>
      </c>
      <c r="E71" s="29">
        <v>0.5</v>
      </c>
      <c r="F71" s="88">
        <v>313.5</v>
      </c>
      <c r="G71" s="57"/>
      <c r="H71" s="88"/>
      <c r="I71" s="55"/>
      <c r="J71" s="88">
        <v>313.5</v>
      </c>
      <c r="K71" s="106" t="s">
        <v>32</v>
      </c>
      <c r="L71" s="88">
        <v>313.5</v>
      </c>
      <c r="M71" s="122"/>
      <c r="N71" s="122"/>
      <c r="O71" s="122"/>
      <c r="P71" s="122"/>
    </row>
    <row r="72" spans="1:16" ht="13.5" customHeight="1">
      <c r="A72" s="78"/>
      <c r="B72" s="180" t="s">
        <v>70</v>
      </c>
      <c r="C72" s="73"/>
      <c r="D72" s="18"/>
      <c r="E72" s="29"/>
      <c r="F72" s="88"/>
      <c r="G72" s="57"/>
      <c r="H72" s="88"/>
      <c r="I72" s="55"/>
      <c r="J72" s="88"/>
      <c r="L72" s="88"/>
      <c r="M72" s="122"/>
      <c r="N72" s="122"/>
      <c r="O72" s="122"/>
      <c r="P72" s="122"/>
    </row>
    <row r="73" spans="1:16" ht="13.5" customHeight="1">
      <c r="A73" s="78"/>
      <c r="B73" s="194" t="s">
        <v>98</v>
      </c>
      <c r="C73" s="73" t="s">
        <v>45</v>
      </c>
      <c r="D73" s="18">
        <v>9052</v>
      </c>
      <c r="E73" s="29">
        <v>1</v>
      </c>
      <c r="F73" s="88">
        <v>9052</v>
      </c>
      <c r="G73" s="57"/>
      <c r="H73" s="88"/>
      <c r="I73" s="55"/>
      <c r="J73" s="88">
        <v>9052</v>
      </c>
      <c r="K73" s="106" t="s">
        <v>32</v>
      </c>
      <c r="L73" s="88">
        <v>9052</v>
      </c>
      <c r="M73" s="122"/>
      <c r="N73" s="122"/>
      <c r="O73" s="122"/>
      <c r="P73" s="122"/>
    </row>
    <row r="74" spans="1:16" ht="13.5" customHeight="1">
      <c r="A74" s="78"/>
      <c r="B74" s="16" t="s">
        <v>94</v>
      </c>
      <c r="C74" s="73" t="s">
        <v>45</v>
      </c>
      <c r="D74" s="18">
        <v>4210</v>
      </c>
      <c r="E74" s="29">
        <v>2</v>
      </c>
      <c r="F74" s="88">
        <v>8420</v>
      </c>
      <c r="G74" s="57"/>
      <c r="H74" s="88"/>
      <c r="I74" s="55"/>
      <c r="J74" s="88">
        <v>8420</v>
      </c>
      <c r="K74" s="106" t="s">
        <v>32</v>
      </c>
      <c r="L74" s="88">
        <v>8420</v>
      </c>
      <c r="M74" s="122"/>
      <c r="N74" s="122"/>
      <c r="O74" s="122"/>
      <c r="P74" s="122"/>
    </row>
    <row r="75" spans="1:16" ht="14.25" customHeight="1">
      <c r="A75" s="78"/>
      <c r="B75" s="16" t="s">
        <v>104</v>
      </c>
      <c r="C75" s="73" t="s">
        <v>45</v>
      </c>
      <c r="D75" s="18">
        <v>80</v>
      </c>
      <c r="E75" s="29">
        <v>2</v>
      </c>
      <c r="F75" s="88">
        <v>160</v>
      </c>
      <c r="G75" s="57"/>
      <c r="H75" s="88"/>
      <c r="I75" s="55"/>
      <c r="J75" s="88">
        <v>160</v>
      </c>
      <c r="K75" s="106" t="s">
        <v>32</v>
      </c>
      <c r="L75" s="88">
        <v>160</v>
      </c>
      <c r="M75" s="122"/>
      <c r="N75" s="122"/>
      <c r="O75" s="122"/>
      <c r="P75" s="122"/>
    </row>
    <row r="76" spans="1:16" ht="13.5" customHeight="1">
      <c r="A76" s="78"/>
      <c r="B76" s="16" t="s">
        <v>83</v>
      </c>
      <c r="C76" s="73" t="s">
        <v>45</v>
      </c>
      <c r="D76" s="18">
        <v>721</v>
      </c>
      <c r="E76" s="29">
        <v>2</v>
      </c>
      <c r="F76" s="88">
        <v>1442</v>
      </c>
      <c r="G76" s="57"/>
      <c r="H76" s="88"/>
      <c r="I76" s="55"/>
      <c r="J76" s="88">
        <v>1442</v>
      </c>
      <c r="K76" s="106" t="s">
        <v>32</v>
      </c>
      <c r="L76" s="88">
        <v>1442</v>
      </c>
      <c r="M76" s="122"/>
      <c r="N76" s="122"/>
      <c r="O76" s="122"/>
      <c r="P76" s="122"/>
    </row>
    <row r="77" spans="1:16" ht="13.5" customHeight="1">
      <c r="A77" s="78"/>
      <c r="B77" s="16" t="s">
        <v>84</v>
      </c>
      <c r="C77" s="73" t="s">
        <v>46</v>
      </c>
      <c r="D77" s="18">
        <v>406</v>
      </c>
      <c r="E77" s="29">
        <v>2</v>
      </c>
      <c r="F77" s="88">
        <v>812</v>
      </c>
      <c r="G77" s="57"/>
      <c r="H77" s="88"/>
      <c r="I77" s="55"/>
      <c r="J77" s="88">
        <v>812</v>
      </c>
      <c r="K77" s="106" t="s">
        <v>32</v>
      </c>
      <c r="L77" s="88">
        <v>812</v>
      </c>
      <c r="M77" s="122"/>
      <c r="N77" s="122"/>
      <c r="O77" s="122"/>
      <c r="P77" s="122"/>
    </row>
    <row r="78" spans="1:16" ht="13.5" customHeight="1" thickBot="1">
      <c r="A78" s="78"/>
      <c r="B78" s="16" t="s">
        <v>75</v>
      </c>
      <c r="C78" s="73" t="s">
        <v>46</v>
      </c>
      <c r="D78" s="18">
        <v>480</v>
      </c>
      <c r="E78" s="29">
        <v>8</v>
      </c>
      <c r="F78" s="203">
        <v>3840</v>
      </c>
      <c r="G78" s="57"/>
      <c r="H78" s="88"/>
      <c r="I78" s="55"/>
      <c r="J78" s="203">
        <v>3840</v>
      </c>
      <c r="K78" s="106" t="s">
        <v>32</v>
      </c>
      <c r="L78" s="203">
        <v>3840</v>
      </c>
      <c r="M78" s="122"/>
      <c r="N78" s="122"/>
      <c r="O78" s="122"/>
      <c r="P78" s="122"/>
    </row>
    <row r="79" spans="1:16" ht="16.5" thickBot="1">
      <c r="A79" s="74"/>
      <c r="B79" s="91" t="s">
        <v>19</v>
      </c>
      <c r="C79" s="105"/>
      <c r="D79" s="36"/>
      <c r="E79" s="37"/>
      <c r="F79" s="54">
        <f>SUM(F48:F78)</f>
        <v>155169.5</v>
      </c>
      <c r="G79" s="55"/>
      <c r="H79" s="111"/>
      <c r="I79" s="55"/>
      <c r="J79" s="56"/>
      <c r="K79" s="132"/>
      <c r="L79" s="133"/>
      <c r="M79" s="134"/>
      <c r="N79" s="134"/>
      <c r="O79" s="134"/>
      <c r="P79" s="134"/>
    </row>
    <row r="80" spans="1:16" ht="15.75">
      <c r="A80" s="83"/>
      <c r="B80" s="113" t="s">
        <v>33</v>
      </c>
      <c r="C80" s="135"/>
      <c r="D80" s="115"/>
      <c r="E80" s="116"/>
      <c r="F80" s="136"/>
      <c r="G80" s="55"/>
      <c r="H80" s="111"/>
      <c r="I80" s="55"/>
      <c r="J80" s="56"/>
      <c r="K80" s="137"/>
      <c r="L80" s="168"/>
      <c r="M80" s="134"/>
      <c r="N80" s="134"/>
      <c r="O80" s="134"/>
      <c r="P80" s="134"/>
    </row>
    <row r="81" spans="1:16" ht="16.5" thickBot="1">
      <c r="A81" s="69"/>
      <c r="B81" s="123" t="s">
        <v>107</v>
      </c>
      <c r="C81" s="139" t="s">
        <v>46</v>
      </c>
      <c r="D81" s="125">
        <v>102</v>
      </c>
      <c r="E81" s="126">
        <v>16</v>
      </c>
      <c r="F81" s="140">
        <v>1632</v>
      </c>
      <c r="G81" s="55"/>
      <c r="H81" s="111"/>
      <c r="I81" s="55"/>
      <c r="J81" s="140"/>
      <c r="K81" s="106" t="s">
        <v>32</v>
      </c>
      <c r="L81" s="140">
        <v>1632</v>
      </c>
      <c r="M81" s="134"/>
      <c r="N81" s="134"/>
      <c r="O81" s="134"/>
      <c r="P81" s="134"/>
    </row>
    <row r="82" spans="1:16" ht="16.5" thickBot="1">
      <c r="A82" s="108"/>
      <c r="G82" s="55"/>
      <c r="H82" s="111"/>
      <c r="I82" s="55"/>
      <c r="J82" s="56"/>
      <c r="K82" s="137"/>
      <c r="L82" s="168"/>
      <c r="M82" s="134"/>
      <c r="N82" s="134"/>
      <c r="O82" s="134"/>
      <c r="P82" s="134"/>
    </row>
    <row r="83" spans="1:16" ht="18" customHeight="1" thickBot="1">
      <c r="A83" s="249" t="s">
        <v>4</v>
      </c>
      <c r="B83" s="224"/>
      <c r="C83" s="224"/>
      <c r="D83" s="224"/>
      <c r="E83" s="224"/>
      <c r="F83" s="225"/>
      <c r="G83" s="55"/>
      <c r="H83" s="111"/>
      <c r="I83" s="55"/>
      <c r="J83" s="56"/>
      <c r="K83" s="77"/>
      <c r="L83" s="192"/>
      <c r="M83" s="122"/>
      <c r="N83" s="122"/>
      <c r="O83" s="122"/>
      <c r="P83" s="122"/>
    </row>
    <row r="84" spans="1:16" ht="21" customHeight="1">
      <c r="A84" s="184"/>
      <c r="B84" s="21" t="s">
        <v>29</v>
      </c>
      <c r="C84" s="73" t="s">
        <v>0</v>
      </c>
      <c r="D84" s="22">
        <v>50</v>
      </c>
      <c r="E84" s="23">
        <v>45</v>
      </c>
      <c r="F84" s="89">
        <v>2250</v>
      </c>
      <c r="G84" s="55"/>
      <c r="H84" s="89">
        <v>2250</v>
      </c>
      <c r="I84" s="55"/>
      <c r="J84" s="56"/>
      <c r="K84" s="106" t="s">
        <v>32</v>
      </c>
      <c r="L84" s="89">
        <v>2250</v>
      </c>
      <c r="M84" s="122"/>
      <c r="N84" s="122"/>
      <c r="O84" s="122"/>
      <c r="P84" s="122"/>
    </row>
    <row r="85" spans="1:16" ht="21.75" customHeight="1">
      <c r="A85" s="184"/>
      <c r="B85" s="16" t="s">
        <v>88</v>
      </c>
      <c r="C85" s="240" t="s">
        <v>57</v>
      </c>
      <c r="D85" s="208"/>
      <c r="E85" s="208"/>
      <c r="F85" s="18">
        <v>1209</v>
      </c>
      <c r="G85" s="55"/>
      <c r="H85" s="18">
        <v>1209</v>
      </c>
      <c r="I85" s="55"/>
      <c r="J85" s="56"/>
      <c r="K85" s="106" t="s">
        <v>32</v>
      </c>
      <c r="L85" s="18">
        <v>1209</v>
      </c>
      <c r="M85" s="122"/>
      <c r="N85" s="122"/>
      <c r="O85" s="122"/>
      <c r="P85" s="122"/>
    </row>
    <row r="86" spans="1:16" ht="16.5" customHeight="1">
      <c r="A86" s="191"/>
      <c r="B86" s="190" t="s">
        <v>95</v>
      </c>
      <c r="C86" s="173" t="s">
        <v>0</v>
      </c>
      <c r="D86" s="28">
        <v>165</v>
      </c>
      <c r="E86" s="34">
        <v>4</v>
      </c>
      <c r="F86" s="28">
        <v>660</v>
      </c>
      <c r="G86" s="55"/>
      <c r="H86" s="28">
        <v>660</v>
      </c>
      <c r="I86" s="55"/>
      <c r="J86" s="56"/>
      <c r="K86" s="106" t="s">
        <v>32</v>
      </c>
      <c r="L86" s="28">
        <v>660</v>
      </c>
      <c r="M86" s="122"/>
      <c r="N86" s="122"/>
      <c r="O86" s="122"/>
      <c r="P86" s="122"/>
    </row>
    <row r="87" spans="1:16" ht="16.5" customHeight="1">
      <c r="A87" s="191"/>
      <c r="B87" s="190" t="s">
        <v>71</v>
      </c>
      <c r="C87" s="173" t="s">
        <v>0</v>
      </c>
      <c r="D87" s="28">
        <v>155</v>
      </c>
      <c r="E87" s="34">
        <v>1</v>
      </c>
      <c r="F87" s="28">
        <v>155</v>
      </c>
      <c r="G87" s="55"/>
      <c r="H87" s="28">
        <v>155</v>
      </c>
      <c r="I87" s="55"/>
      <c r="J87" s="56"/>
      <c r="K87" s="106" t="s">
        <v>32</v>
      </c>
      <c r="L87" s="28">
        <v>155</v>
      </c>
      <c r="M87" s="122"/>
      <c r="N87" s="122"/>
      <c r="O87" s="122"/>
      <c r="P87" s="122"/>
    </row>
    <row r="88" spans="1:16" ht="16.5" customHeight="1">
      <c r="A88" s="191"/>
      <c r="B88" s="190" t="s">
        <v>96</v>
      </c>
      <c r="C88" s="173" t="s">
        <v>0</v>
      </c>
      <c r="D88" s="28">
        <v>620</v>
      </c>
      <c r="E88" s="34">
        <v>12</v>
      </c>
      <c r="F88" s="28">
        <v>7440</v>
      </c>
      <c r="G88" s="55"/>
      <c r="H88" s="28">
        <v>7440</v>
      </c>
      <c r="I88" s="55"/>
      <c r="J88" s="56"/>
      <c r="K88" s="106" t="s">
        <v>32</v>
      </c>
      <c r="L88" s="28">
        <v>7440</v>
      </c>
      <c r="M88" s="122"/>
      <c r="N88" s="122"/>
      <c r="O88" s="122"/>
      <c r="P88" s="122"/>
    </row>
    <row r="89" spans="1:16" ht="16.5" customHeight="1">
      <c r="A89" s="199"/>
      <c r="B89" s="165" t="s">
        <v>103</v>
      </c>
      <c r="C89" s="183" t="s">
        <v>0</v>
      </c>
      <c r="D89" s="167">
        <v>620</v>
      </c>
      <c r="E89" s="19">
        <v>15</v>
      </c>
      <c r="F89" s="28">
        <v>9300</v>
      </c>
      <c r="G89" s="55"/>
      <c r="H89" s="28">
        <v>9300</v>
      </c>
      <c r="I89" s="55"/>
      <c r="J89" s="56"/>
      <c r="K89" s="106" t="s">
        <v>32</v>
      </c>
      <c r="L89" s="28">
        <v>9300</v>
      </c>
      <c r="M89" s="122"/>
      <c r="N89" s="122"/>
      <c r="O89" s="122"/>
      <c r="P89" s="122"/>
    </row>
    <row r="90" spans="1:16" ht="16.5" customHeight="1">
      <c r="A90" s="199"/>
      <c r="B90" s="165" t="s">
        <v>69</v>
      </c>
      <c r="C90" s="183" t="s">
        <v>46</v>
      </c>
      <c r="D90" s="167">
        <v>215</v>
      </c>
      <c r="E90" s="19">
        <v>105</v>
      </c>
      <c r="F90" s="28">
        <v>22575</v>
      </c>
      <c r="G90" s="55"/>
      <c r="H90" s="28">
        <v>22575</v>
      </c>
      <c r="I90" s="55"/>
      <c r="J90" s="56"/>
      <c r="K90" s="106" t="s">
        <v>32</v>
      </c>
      <c r="L90" s="28">
        <v>22575</v>
      </c>
      <c r="M90" s="122"/>
      <c r="N90" s="122"/>
      <c r="O90" s="122"/>
      <c r="P90" s="122"/>
    </row>
    <row r="91" spans="1:16" ht="20.25" customHeight="1" thickBot="1">
      <c r="A91" s="185"/>
      <c r="B91" s="165" t="s">
        <v>97</v>
      </c>
      <c r="C91" s="183" t="s">
        <v>0</v>
      </c>
      <c r="D91" s="178">
        <v>297</v>
      </c>
      <c r="E91" s="201">
        <v>4</v>
      </c>
      <c r="F91" s="204">
        <v>1188</v>
      </c>
      <c r="G91" s="55"/>
      <c r="H91" s="204">
        <v>1188</v>
      </c>
      <c r="I91" s="55"/>
      <c r="J91" s="56"/>
      <c r="K91" s="106" t="s">
        <v>32</v>
      </c>
      <c r="L91" s="204">
        <v>1188</v>
      </c>
      <c r="M91" s="122"/>
      <c r="N91" s="122"/>
      <c r="O91" s="122"/>
      <c r="P91" s="122"/>
    </row>
    <row r="92" spans="1:16" ht="16.5" thickBot="1">
      <c r="A92" s="74"/>
      <c r="B92" s="200" t="s">
        <v>19</v>
      </c>
      <c r="C92" s="198"/>
      <c r="D92" s="162"/>
      <c r="E92" s="163"/>
      <c r="F92" s="54">
        <f>SUM(F84:F91)</f>
        <v>44777</v>
      </c>
      <c r="G92" s="55"/>
      <c r="H92" s="111"/>
      <c r="I92" s="55"/>
      <c r="J92" s="56"/>
      <c r="K92" s="55"/>
      <c r="L92" s="107"/>
      <c r="M92" s="122"/>
      <c r="N92" s="122"/>
      <c r="O92" s="122"/>
      <c r="P92" s="122"/>
    </row>
    <row r="93" spans="1:16" ht="16.5" thickBot="1">
      <c r="A93" s="108"/>
      <c r="B93" s="123"/>
      <c r="C93" s="139"/>
      <c r="D93" s="125"/>
      <c r="E93" s="126"/>
      <c r="F93" s="140"/>
      <c r="G93" s="55"/>
      <c r="H93" s="111"/>
      <c r="I93" s="55"/>
      <c r="J93" s="56"/>
      <c r="K93" s="137"/>
      <c r="L93" s="138"/>
      <c r="M93" s="134"/>
      <c r="N93" s="134"/>
      <c r="O93" s="134"/>
      <c r="P93" s="134"/>
    </row>
    <row r="94" spans="1:16" ht="20.25" customHeight="1" thickBot="1">
      <c r="A94" s="223" t="s">
        <v>3</v>
      </c>
      <c r="B94" s="224"/>
      <c r="C94" s="248"/>
      <c r="D94" s="248"/>
      <c r="E94" s="248"/>
      <c r="F94" s="225"/>
      <c r="G94" s="55"/>
      <c r="H94" s="111"/>
      <c r="I94" s="55"/>
      <c r="J94" s="56"/>
      <c r="K94" s="66"/>
      <c r="L94" s="107"/>
      <c r="M94" s="122"/>
      <c r="N94" s="122"/>
      <c r="O94" s="122"/>
      <c r="P94" s="122"/>
    </row>
    <row r="95" spans="1:16" ht="31.5">
      <c r="A95" s="184"/>
      <c r="B95" s="165" t="s">
        <v>72</v>
      </c>
      <c r="C95" s="229" t="s">
        <v>57</v>
      </c>
      <c r="D95" s="208"/>
      <c r="E95" s="208"/>
      <c r="F95" s="89">
        <v>523.58</v>
      </c>
      <c r="G95" s="57"/>
      <c r="H95" s="167"/>
      <c r="I95" s="55"/>
      <c r="J95" s="89">
        <v>523.58</v>
      </c>
      <c r="K95" s="106" t="s">
        <v>32</v>
      </c>
      <c r="L95" s="89">
        <v>523.58</v>
      </c>
      <c r="M95" s="122"/>
      <c r="N95" s="122"/>
      <c r="O95" s="122"/>
      <c r="P95" s="122"/>
    </row>
    <row r="96" spans="1:16" ht="31.5">
      <c r="A96" s="184"/>
      <c r="B96" s="165" t="s">
        <v>105</v>
      </c>
      <c r="C96" s="166" t="s">
        <v>45</v>
      </c>
      <c r="D96" s="178">
        <v>200</v>
      </c>
      <c r="E96" s="201">
        <v>1</v>
      </c>
      <c r="F96" s="18">
        <v>200</v>
      </c>
      <c r="G96" s="57"/>
      <c r="H96" s="167"/>
      <c r="I96" s="55"/>
      <c r="J96" s="18">
        <v>200</v>
      </c>
      <c r="K96" s="106" t="s">
        <v>32</v>
      </c>
      <c r="L96" s="18">
        <v>200</v>
      </c>
      <c r="M96" s="122"/>
      <c r="N96" s="122"/>
      <c r="O96" s="122"/>
      <c r="P96" s="122"/>
    </row>
    <row r="97" spans="1:16" ht="31.5">
      <c r="A97" s="184"/>
      <c r="B97" s="165" t="s">
        <v>93</v>
      </c>
      <c r="C97" s="229" t="s">
        <v>57</v>
      </c>
      <c r="D97" s="208"/>
      <c r="E97" s="208"/>
      <c r="F97" s="18">
        <v>32225</v>
      </c>
      <c r="G97" s="57"/>
      <c r="H97" s="18">
        <v>32225</v>
      </c>
      <c r="I97" s="55"/>
      <c r="J97" s="167"/>
      <c r="K97" s="106" t="s">
        <v>32</v>
      </c>
      <c r="L97" s="18">
        <v>32225</v>
      </c>
      <c r="M97" s="122"/>
      <c r="N97" s="122"/>
      <c r="O97" s="122"/>
      <c r="P97" s="122"/>
    </row>
    <row r="98" spans="1:16" ht="16.5" thickBot="1">
      <c r="A98" s="184"/>
      <c r="B98" s="165" t="s">
        <v>89</v>
      </c>
      <c r="C98" s="229" t="s">
        <v>57</v>
      </c>
      <c r="D98" s="208"/>
      <c r="E98" s="208"/>
      <c r="F98" s="204">
        <v>69986</v>
      </c>
      <c r="G98" s="57"/>
      <c r="H98" s="204">
        <v>69986</v>
      </c>
      <c r="I98" s="55"/>
      <c r="J98" s="167"/>
      <c r="K98" s="106" t="s">
        <v>32</v>
      </c>
      <c r="L98" s="204">
        <v>69986</v>
      </c>
      <c r="M98" s="122"/>
      <c r="N98" s="122"/>
      <c r="O98" s="122"/>
      <c r="P98" s="122"/>
    </row>
    <row r="99" spans="1:16" ht="16.5" thickBot="1">
      <c r="A99" s="108"/>
      <c r="B99" s="160" t="s">
        <v>19</v>
      </c>
      <c r="C99" s="161"/>
      <c r="D99" s="162"/>
      <c r="E99" s="163"/>
      <c r="F99" s="164">
        <f>SUM(F95:F98)</f>
        <v>102934.58</v>
      </c>
      <c r="G99" s="55"/>
      <c r="H99" s="111"/>
      <c r="I99" s="55"/>
      <c r="J99" s="56"/>
      <c r="K99" s="55"/>
      <c r="L99" s="107"/>
      <c r="M99" s="122"/>
      <c r="N99" s="122"/>
      <c r="O99" s="122"/>
      <c r="P99" s="122"/>
    </row>
    <row r="100" spans="1:16" ht="32.25" thickBot="1">
      <c r="A100" s="154"/>
      <c r="B100" s="155" t="s">
        <v>42</v>
      </c>
      <c r="C100" s="156"/>
      <c r="D100" s="157"/>
      <c r="E100" s="158"/>
      <c r="F100" s="153">
        <v>309242.08</v>
      </c>
      <c r="G100" s="55"/>
      <c r="H100" s="111"/>
      <c r="I100" s="55"/>
      <c r="J100" s="56"/>
      <c r="K100" s="55"/>
      <c r="L100" s="107"/>
      <c r="M100" s="122"/>
      <c r="N100" s="122"/>
      <c r="O100" s="122"/>
      <c r="P100" s="122"/>
    </row>
    <row r="101" spans="1:16" ht="16.5" customHeight="1" thickBot="1">
      <c r="A101" s="223" t="s">
        <v>40</v>
      </c>
      <c r="B101" s="224"/>
      <c r="C101" s="224"/>
      <c r="D101" s="224"/>
      <c r="E101" s="224"/>
      <c r="F101" s="232"/>
      <c r="G101" s="55"/>
      <c r="H101" s="111"/>
      <c r="I101" s="55"/>
      <c r="J101" s="56"/>
      <c r="K101" s="55"/>
      <c r="L101" s="107"/>
      <c r="M101" s="122"/>
      <c r="N101" s="122"/>
      <c r="O101" s="122"/>
      <c r="P101" s="122"/>
    </row>
    <row r="102" spans="1:16" ht="15.75">
      <c r="A102" s="83"/>
      <c r="B102" s="95" t="s">
        <v>47</v>
      </c>
      <c r="C102" s="87" t="s">
        <v>48</v>
      </c>
      <c r="D102" s="89">
        <v>42</v>
      </c>
      <c r="E102" s="186">
        <v>30</v>
      </c>
      <c r="F102" s="89">
        <v>1260</v>
      </c>
      <c r="G102" s="57"/>
      <c r="H102" s="111"/>
      <c r="I102" s="55"/>
      <c r="J102" s="56"/>
      <c r="K102" s="106"/>
      <c r="L102" s="89">
        <v>1260</v>
      </c>
      <c r="M102" s="122"/>
      <c r="N102" s="122"/>
      <c r="O102" s="122"/>
      <c r="P102" s="122"/>
    </row>
    <row r="103" spans="1:16" ht="15.75">
      <c r="A103" s="27"/>
      <c r="B103" s="72" t="s">
        <v>49</v>
      </c>
      <c r="C103" s="17"/>
      <c r="D103" s="18"/>
      <c r="E103" s="187"/>
      <c r="F103" s="18">
        <v>19887.61</v>
      </c>
      <c r="G103" s="57"/>
      <c r="H103" s="111"/>
      <c r="I103" s="55"/>
      <c r="J103" s="56"/>
      <c r="K103" s="106"/>
      <c r="L103" s="18">
        <v>19887.61</v>
      </c>
      <c r="M103" s="122"/>
      <c r="N103" s="122"/>
      <c r="O103" s="122"/>
      <c r="P103" s="122"/>
    </row>
    <row r="104" spans="1:16" ht="31.5">
      <c r="A104" s="26"/>
      <c r="B104" s="67" t="s">
        <v>51</v>
      </c>
      <c r="C104" s="47" t="s">
        <v>45</v>
      </c>
      <c r="D104" s="22">
        <v>2700</v>
      </c>
      <c r="E104" s="188">
        <v>2</v>
      </c>
      <c r="F104" s="18">
        <v>5400</v>
      </c>
      <c r="G104" s="57"/>
      <c r="H104" s="111"/>
      <c r="I104" s="55"/>
      <c r="J104" s="56"/>
      <c r="K104" s="106"/>
      <c r="L104" s="18">
        <v>5400</v>
      </c>
      <c r="M104" s="122"/>
      <c r="N104" s="122"/>
      <c r="O104" s="122"/>
      <c r="P104" s="122"/>
    </row>
    <row r="105" spans="1:16" ht="15.75">
      <c r="A105" s="26"/>
      <c r="B105" s="67" t="s">
        <v>90</v>
      </c>
      <c r="C105" s="207" t="s">
        <v>79</v>
      </c>
      <c r="D105" s="208"/>
      <c r="E105" s="208"/>
      <c r="F105" s="18">
        <v>11500</v>
      </c>
      <c r="G105" s="57"/>
      <c r="H105" s="111"/>
      <c r="I105" s="55"/>
      <c r="J105" s="56"/>
      <c r="K105" s="106"/>
      <c r="L105" s="18">
        <v>11500</v>
      </c>
      <c r="M105" s="122"/>
      <c r="N105" s="122"/>
      <c r="O105" s="122"/>
      <c r="P105" s="122"/>
    </row>
    <row r="106" spans="1:16" ht="15.75">
      <c r="A106" s="26"/>
      <c r="B106" s="67" t="s">
        <v>66</v>
      </c>
      <c r="C106" s="47" t="s">
        <v>45</v>
      </c>
      <c r="D106" s="22">
        <v>78</v>
      </c>
      <c r="E106" s="188">
        <v>24</v>
      </c>
      <c r="F106" s="18">
        <v>1872</v>
      </c>
      <c r="G106" s="57"/>
      <c r="H106" s="111"/>
      <c r="I106" s="55"/>
      <c r="J106" s="56"/>
      <c r="K106" s="106"/>
      <c r="L106" s="18">
        <v>1872</v>
      </c>
      <c r="M106" s="122"/>
      <c r="N106" s="122"/>
      <c r="O106" s="122"/>
      <c r="P106" s="122"/>
    </row>
    <row r="107" spans="1:16" ht="15.75">
      <c r="A107" s="26"/>
      <c r="B107" s="67" t="s">
        <v>55</v>
      </c>
      <c r="C107" s="47" t="s">
        <v>45</v>
      </c>
      <c r="D107" s="22"/>
      <c r="E107" s="188">
        <v>20</v>
      </c>
      <c r="F107" s="18">
        <v>5400</v>
      </c>
      <c r="G107" s="57"/>
      <c r="H107" s="111"/>
      <c r="I107" s="55"/>
      <c r="J107" s="56"/>
      <c r="K107" s="106"/>
      <c r="L107" s="18">
        <v>5400</v>
      </c>
      <c r="M107" s="122"/>
      <c r="N107" s="122"/>
      <c r="O107" s="122"/>
      <c r="P107" s="122"/>
    </row>
    <row r="108" spans="1:16" ht="15.75">
      <c r="A108" s="26"/>
      <c r="B108" s="67" t="s">
        <v>56</v>
      </c>
      <c r="C108" s="47" t="s">
        <v>45</v>
      </c>
      <c r="D108" s="22"/>
      <c r="E108" s="188">
        <v>1</v>
      </c>
      <c r="F108" s="18">
        <v>852</v>
      </c>
      <c r="G108" s="57"/>
      <c r="H108" s="111"/>
      <c r="I108" s="55"/>
      <c r="J108" s="56"/>
      <c r="K108" s="106"/>
      <c r="L108" s="18">
        <v>852</v>
      </c>
      <c r="M108" s="122"/>
      <c r="N108" s="122"/>
      <c r="O108" s="122"/>
      <c r="P108" s="122"/>
    </row>
    <row r="109" spans="1:16" ht="31.5">
      <c r="A109" s="26"/>
      <c r="B109" s="67" t="s">
        <v>67</v>
      </c>
      <c r="C109" s="47" t="s">
        <v>45</v>
      </c>
      <c r="D109" s="22">
        <v>5921.76</v>
      </c>
      <c r="E109" s="188">
        <v>1</v>
      </c>
      <c r="F109" s="18">
        <v>5921.39</v>
      </c>
      <c r="G109" s="57"/>
      <c r="H109" s="111"/>
      <c r="I109" s="55"/>
      <c r="J109" s="56"/>
      <c r="K109" s="106"/>
      <c r="L109" s="18">
        <v>5921.39</v>
      </c>
      <c r="M109" s="122"/>
      <c r="N109" s="122"/>
      <c r="O109" s="122"/>
      <c r="P109" s="122"/>
    </row>
    <row r="110" spans="1:16" ht="15.75">
      <c r="A110" s="26"/>
      <c r="B110" s="67" t="s">
        <v>53</v>
      </c>
      <c r="C110" s="47"/>
      <c r="D110" s="22"/>
      <c r="E110" s="188"/>
      <c r="F110" s="179">
        <v>10063.36</v>
      </c>
      <c r="G110" s="57"/>
      <c r="H110" s="111"/>
      <c r="I110" s="55"/>
      <c r="J110" s="56"/>
      <c r="K110" s="106"/>
      <c r="L110" s="179">
        <v>10063.36</v>
      </c>
      <c r="M110" s="122"/>
      <c r="N110" s="122"/>
      <c r="O110" s="122"/>
      <c r="P110" s="122"/>
    </row>
    <row r="111" spans="1:16" ht="47.25">
      <c r="A111" s="26"/>
      <c r="B111" s="67" t="s">
        <v>50</v>
      </c>
      <c r="C111" s="47"/>
      <c r="D111" s="22"/>
      <c r="E111" s="188"/>
      <c r="F111" s="205">
        <v>17490.41</v>
      </c>
      <c r="G111" s="57"/>
      <c r="H111" s="111"/>
      <c r="I111" s="55"/>
      <c r="J111" s="56"/>
      <c r="K111" s="106"/>
      <c r="L111" s="205">
        <v>17490.41</v>
      </c>
      <c r="M111" s="122"/>
      <c r="N111" s="122"/>
      <c r="O111" s="122"/>
      <c r="P111" s="122"/>
    </row>
    <row r="112" spans="1:16" ht="31.5">
      <c r="A112" s="26"/>
      <c r="B112" s="97" t="s">
        <v>52</v>
      </c>
      <c r="C112" s="84"/>
      <c r="D112" s="68"/>
      <c r="E112" s="189"/>
      <c r="F112" s="18">
        <v>104715.66</v>
      </c>
      <c r="G112" s="57"/>
      <c r="H112" s="111"/>
      <c r="I112" s="55"/>
      <c r="J112" s="56"/>
      <c r="K112" s="106"/>
      <c r="L112" s="18">
        <v>104715.66</v>
      </c>
      <c r="M112" s="122"/>
      <c r="N112" s="122"/>
      <c r="O112" s="122"/>
      <c r="P112" s="122"/>
    </row>
    <row r="113" spans="1:16" ht="16.5" thickBot="1">
      <c r="A113" s="159"/>
      <c r="B113" s="165" t="s">
        <v>54</v>
      </c>
      <c r="C113" s="166"/>
      <c r="D113" s="167"/>
      <c r="E113" s="19"/>
      <c r="F113" s="204">
        <v>11225.61</v>
      </c>
      <c r="G113" s="57"/>
      <c r="H113" s="111"/>
      <c r="I113" s="55"/>
      <c r="J113" s="56"/>
      <c r="K113" s="106"/>
      <c r="L113" s="204">
        <v>11225.61</v>
      </c>
      <c r="M113" s="122"/>
      <c r="N113" s="122"/>
      <c r="O113" s="122"/>
      <c r="P113" s="122"/>
    </row>
    <row r="114" spans="1:16" ht="16.5" thickBot="1">
      <c r="A114" s="27"/>
      <c r="B114" s="160" t="s">
        <v>19</v>
      </c>
      <c r="C114" s="161"/>
      <c r="D114" s="162"/>
      <c r="E114" s="163"/>
      <c r="F114" s="164">
        <f>SUM(F102:F113)</f>
        <v>195588.03999999998</v>
      </c>
      <c r="G114" s="55"/>
      <c r="H114" s="111"/>
      <c r="I114" s="55"/>
      <c r="J114" s="56"/>
      <c r="K114" s="132"/>
      <c r="L114" s="121"/>
      <c r="M114" s="122"/>
      <c r="N114" s="122"/>
      <c r="O114" s="122"/>
      <c r="P114" s="122"/>
    </row>
    <row r="115" spans="1:16" ht="18.75" customHeight="1" thickBot="1">
      <c r="A115" s="223"/>
      <c r="B115" s="224"/>
      <c r="C115" s="224"/>
      <c r="D115" s="224"/>
      <c r="E115" s="224"/>
      <c r="F115" s="225"/>
      <c r="G115" s="55"/>
      <c r="H115" s="111"/>
      <c r="I115" s="55"/>
      <c r="J115" s="56"/>
      <c r="K115" s="55"/>
      <c r="L115" s="107"/>
      <c r="M115" s="122"/>
      <c r="N115" s="122"/>
      <c r="O115" s="122"/>
      <c r="P115" s="122"/>
    </row>
    <row r="116" spans="1:16" ht="18.75" customHeight="1" thickBot="1">
      <c r="A116" s="90"/>
      <c r="B116" s="70" t="s">
        <v>43</v>
      </c>
      <c r="C116" s="33"/>
      <c r="D116" s="28"/>
      <c r="E116" s="34"/>
      <c r="F116" s="28">
        <v>29613.38</v>
      </c>
      <c r="G116" s="55"/>
      <c r="H116" s="111"/>
      <c r="I116" s="55"/>
      <c r="J116" s="56"/>
      <c r="K116" s="104"/>
      <c r="L116" s="107"/>
      <c r="M116" s="122"/>
      <c r="N116" s="122"/>
      <c r="O116" s="122"/>
      <c r="P116" s="122"/>
    </row>
    <row r="117" spans="1:16" ht="15" customHeight="1" thickBot="1">
      <c r="A117" s="74"/>
      <c r="B117" s="91" t="s">
        <v>19</v>
      </c>
      <c r="C117" s="35"/>
      <c r="D117" s="36"/>
      <c r="E117" s="37"/>
      <c r="F117" s="54"/>
      <c r="G117" s="55"/>
      <c r="H117" s="111"/>
      <c r="I117" s="55"/>
      <c r="J117" s="56"/>
      <c r="K117" s="55"/>
      <c r="L117" s="107"/>
      <c r="M117" s="122"/>
      <c r="N117" s="122"/>
      <c r="O117" s="122"/>
      <c r="P117" s="122"/>
    </row>
    <row r="118" spans="1:16" ht="24.75" customHeight="1" thickBot="1">
      <c r="A118" s="52"/>
      <c r="B118" s="76" t="s">
        <v>41</v>
      </c>
      <c r="C118" s="53"/>
      <c r="D118" s="53"/>
      <c r="E118" s="53"/>
      <c r="F118" s="206">
        <v>534443.5</v>
      </c>
      <c r="G118" s="57"/>
      <c r="H118" s="112"/>
      <c r="I118" s="66"/>
      <c r="J118" s="57"/>
      <c r="K118" s="246"/>
      <c r="L118" s="247"/>
      <c r="M118" s="141"/>
      <c r="N118" s="142"/>
      <c r="O118" s="142"/>
      <c r="P118" s="142"/>
    </row>
    <row r="119" spans="1:16" ht="13.5" customHeight="1">
      <c r="A119" s="99"/>
      <c r="C119" s="100"/>
      <c r="D119" s="30"/>
      <c r="E119" s="31"/>
      <c r="F119" s="103"/>
      <c r="G119" s="101"/>
      <c r="H119" s="101"/>
      <c r="I119" s="101"/>
      <c r="J119" s="101"/>
      <c r="K119" s="102"/>
      <c r="L119" s="101"/>
      <c r="M119" s="122"/>
      <c r="N119" s="122"/>
      <c r="O119" s="122"/>
      <c r="P119" s="122"/>
    </row>
    <row r="120" spans="1:16" ht="15.75" customHeight="1">
      <c r="A120" s="24"/>
      <c r="B120" s="38"/>
      <c r="C120" s="38" t="s">
        <v>18</v>
      </c>
      <c r="D120" s="39" t="s">
        <v>21</v>
      </c>
      <c r="E120" s="32"/>
      <c r="F120" s="30"/>
      <c r="G120" s="25"/>
      <c r="H120" s="25"/>
      <c r="I120" s="75"/>
      <c r="J120" s="25"/>
      <c r="K120" s="25"/>
      <c r="L120" s="92"/>
      <c r="M120" s="122"/>
      <c r="N120" s="122"/>
      <c r="O120" s="122"/>
      <c r="P120" s="122"/>
    </row>
    <row r="121" spans="1:16" ht="15">
      <c r="A121" s="40"/>
      <c r="B121" s="45" t="s">
        <v>5</v>
      </c>
      <c r="C121" s="41"/>
      <c r="D121" s="42"/>
      <c r="E121" s="42"/>
      <c r="F121" s="44"/>
      <c r="G121" s="43"/>
      <c r="H121" s="43"/>
      <c r="I121" s="43"/>
      <c r="J121" s="43"/>
      <c r="K121" s="43"/>
      <c r="L121" s="43"/>
      <c r="M121" s="122"/>
      <c r="N121" s="122"/>
      <c r="O121" s="122"/>
      <c r="P121" s="122"/>
    </row>
    <row r="122" spans="1:16" ht="12.75">
      <c r="A122" s="10"/>
      <c r="B122" s="10" t="s">
        <v>44</v>
      </c>
      <c r="C122" s="209" t="s">
        <v>20</v>
      </c>
      <c r="D122" s="209"/>
      <c r="E122" s="209"/>
      <c r="F122" s="143"/>
      <c r="G122" s="98"/>
      <c r="H122" s="144"/>
      <c r="I122" s="145"/>
      <c r="J122" s="145"/>
      <c r="K122" s="145"/>
      <c r="L122" s="146"/>
      <c r="M122" s="122"/>
      <c r="N122" s="122"/>
      <c r="O122" s="122"/>
      <c r="P122" s="122"/>
    </row>
    <row r="123" spans="1:16" ht="12.75">
      <c r="A123" s="11"/>
      <c r="B123" s="11"/>
      <c r="C123" s="210"/>
      <c r="D123" s="210"/>
      <c r="E123" s="143"/>
      <c r="F123" s="143"/>
      <c r="G123" s="145"/>
      <c r="H123" s="145"/>
      <c r="I123" s="146"/>
      <c r="J123" s="146"/>
      <c r="K123" s="145"/>
      <c r="L123" s="145"/>
      <c r="M123" s="122"/>
      <c r="N123" s="122"/>
      <c r="O123" s="147"/>
      <c r="P123" s="122"/>
    </row>
    <row r="124" spans="1:16" ht="15.75">
      <c r="A124" s="148"/>
      <c r="B124" s="10"/>
      <c r="C124" s="11"/>
      <c r="D124" s="11"/>
      <c r="E124" s="143"/>
      <c r="F124" s="32"/>
      <c r="G124" s="25"/>
      <c r="H124" s="25"/>
      <c r="I124" s="25"/>
      <c r="J124" s="25"/>
      <c r="K124" s="25"/>
      <c r="L124" s="92"/>
      <c r="M124" s="122"/>
      <c r="N124" s="122"/>
      <c r="O124" s="122"/>
      <c r="P124" s="122"/>
    </row>
    <row r="125" spans="1:16" ht="20.25">
      <c r="A125" s="148"/>
      <c r="B125" s="10"/>
      <c r="C125" s="209"/>
      <c r="D125" s="209"/>
      <c r="E125" s="209"/>
      <c r="F125" s="44"/>
      <c r="G125" s="10"/>
      <c r="H125" s="96"/>
      <c r="I125" s="96"/>
      <c r="J125" s="96"/>
      <c r="K125" s="43"/>
      <c r="L125" s="93"/>
      <c r="M125" s="122"/>
      <c r="N125" s="122"/>
      <c r="O125" s="122"/>
      <c r="P125" s="122"/>
    </row>
    <row r="126" spans="1:16" ht="12.75">
      <c r="A126" s="148"/>
      <c r="B126" s="11"/>
      <c r="C126" s="210"/>
      <c r="D126" s="210"/>
      <c r="E126" s="143"/>
      <c r="F126" s="143"/>
      <c r="G126" s="11"/>
      <c r="H126" s="210"/>
      <c r="I126" s="210"/>
      <c r="J126" s="11"/>
      <c r="K126" s="145"/>
      <c r="L126" s="149"/>
      <c r="M126" s="122"/>
      <c r="N126" s="122"/>
      <c r="O126" s="122"/>
      <c r="P126" s="122"/>
    </row>
    <row r="127" spans="1:16" ht="12.75">
      <c r="A127" s="148"/>
      <c r="B127" s="10"/>
      <c r="C127" s="209"/>
      <c r="D127" s="209"/>
      <c r="E127" s="209"/>
      <c r="F127" s="143"/>
      <c r="G127" s="10"/>
      <c r="H127" s="209"/>
      <c r="I127" s="209"/>
      <c r="J127" s="209"/>
      <c r="K127" s="145"/>
      <c r="L127" s="145"/>
      <c r="M127" s="122"/>
      <c r="N127" s="122"/>
      <c r="O127" s="122"/>
      <c r="P127" s="122"/>
    </row>
    <row r="128" spans="1:16" ht="12.75">
      <c r="A128" s="148"/>
      <c r="B128" s="11"/>
      <c r="C128" s="210"/>
      <c r="D128" s="210"/>
      <c r="E128" s="143"/>
      <c r="F128" s="143"/>
      <c r="G128" s="11"/>
      <c r="H128" s="210"/>
      <c r="I128" s="210"/>
      <c r="J128" s="11"/>
      <c r="K128" s="145"/>
      <c r="L128" s="145"/>
      <c r="M128" s="122"/>
      <c r="N128" s="122"/>
      <c r="O128" s="122"/>
      <c r="P128" s="122"/>
    </row>
    <row r="129" spans="1:16" ht="12.75">
      <c r="A129" s="148"/>
      <c r="B129" s="10"/>
      <c r="C129" s="209"/>
      <c r="D129" s="209"/>
      <c r="E129" s="209"/>
      <c r="F129" s="143"/>
      <c r="G129" s="10"/>
      <c r="H129" s="209"/>
      <c r="I129" s="209"/>
      <c r="J129" s="209"/>
      <c r="K129" s="145"/>
      <c r="L129" s="145"/>
      <c r="M129" s="122"/>
      <c r="N129" s="122"/>
      <c r="O129" s="122"/>
      <c r="P129" s="122"/>
    </row>
    <row r="130" spans="1:16" ht="12.75">
      <c r="A130" s="148"/>
      <c r="B130" s="11"/>
      <c r="C130" s="210"/>
      <c r="D130" s="210"/>
      <c r="E130" s="143"/>
      <c r="F130" s="143"/>
      <c r="G130" s="145"/>
      <c r="H130" s="145"/>
      <c r="I130" s="145"/>
      <c r="J130" s="11"/>
      <c r="K130" s="145"/>
      <c r="L130" s="145"/>
      <c r="M130" s="122"/>
      <c r="N130" s="122"/>
      <c r="O130" s="122"/>
      <c r="P130" s="122"/>
    </row>
    <row r="131" spans="1:16" ht="12.75">
      <c r="A131" s="148"/>
      <c r="B131" s="10"/>
      <c r="C131" s="209"/>
      <c r="D131" s="209"/>
      <c r="E131" s="209"/>
      <c r="F131" s="145"/>
      <c r="G131" s="145"/>
      <c r="H131" s="145"/>
      <c r="I131" s="145"/>
      <c r="J131" s="145"/>
      <c r="K131" s="145"/>
      <c r="L131" s="149"/>
      <c r="M131" s="122"/>
      <c r="N131" s="122"/>
      <c r="O131" s="122"/>
      <c r="P131" s="122"/>
    </row>
    <row r="132" spans="1:16" ht="12.75">
      <c r="A132" s="148"/>
      <c r="B132" s="11"/>
      <c r="C132" s="210"/>
      <c r="D132" s="210"/>
      <c r="E132" s="143"/>
      <c r="F132" s="145"/>
      <c r="G132" s="145"/>
      <c r="H132" s="145"/>
      <c r="I132" s="145"/>
      <c r="J132" s="145"/>
      <c r="K132" s="145"/>
      <c r="L132" s="145"/>
      <c r="M132" s="122"/>
      <c r="N132" s="122"/>
      <c r="O132" s="122"/>
      <c r="P132" s="122"/>
    </row>
    <row r="133" spans="1:16" ht="12.75">
      <c r="A133" s="148"/>
      <c r="B133" s="150"/>
      <c r="C133" s="145"/>
      <c r="D133" s="145"/>
      <c r="E133" s="145"/>
      <c r="F133" s="145"/>
      <c r="G133" s="149"/>
      <c r="H133" s="145"/>
      <c r="I133" s="145"/>
      <c r="J133" s="145"/>
      <c r="K133" s="145"/>
      <c r="L133" s="145"/>
      <c r="M133" s="122"/>
      <c r="N133" s="122"/>
      <c r="O133" s="122"/>
      <c r="P133" s="122"/>
    </row>
    <row r="134" spans="1:16" ht="12.75">
      <c r="A134" s="148"/>
      <c r="B134" s="150"/>
      <c r="C134" s="145"/>
      <c r="D134" s="145"/>
      <c r="E134" s="145"/>
      <c r="F134" s="145"/>
      <c r="G134" s="145"/>
      <c r="H134" s="145"/>
      <c r="I134" s="145"/>
      <c r="J134" s="149"/>
      <c r="K134" s="145"/>
      <c r="L134" s="145"/>
      <c r="M134" s="122"/>
      <c r="N134" s="122"/>
      <c r="O134" s="122"/>
      <c r="P134" s="122"/>
    </row>
    <row r="135" spans="1:16" ht="12.75">
      <c r="A135" s="148"/>
      <c r="B135" s="150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22"/>
      <c r="N135" s="122"/>
      <c r="O135" s="122"/>
      <c r="P135" s="122"/>
    </row>
    <row r="136" spans="1:16" ht="12.75">
      <c r="A136" s="148"/>
      <c r="B136" s="150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22"/>
      <c r="N136" s="122"/>
      <c r="O136" s="122"/>
      <c r="P136" s="122"/>
    </row>
    <row r="137" spans="1:16" ht="12.75">
      <c r="A137" s="148"/>
      <c r="B137" s="150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22"/>
      <c r="N137" s="122"/>
      <c r="O137" s="122"/>
      <c r="P137" s="122"/>
    </row>
    <row r="138" spans="1:16" ht="12.75">
      <c r="A138" s="151"/>
      <c r="B138" s="152"/>
      <c r="C138" s="122"/>
      <c r="D138" s="122"/>
      <c r="E138" s="122"/>
      <c r="F138" s="122"/>
      <c r="G138" s="122"/>
      <c r="H138" s="122"/>
      <c r="I138" s="147"/>
      <c r="J138" s="122"/>
      <c r="K138" s="122"/>
      <c r="L138" s="122"/>
      <c r="M138" s="122"/>
      <c r="N138" s="122"/>
      <c r="O138" s="122"/>
      <c r="P138" s="122"/>
    </row>
    <row r="139" spans="1:16" ht="12.75">
      <c r="A139" s="151"/>
      <c r="B139" s="152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</row>
    <row r="140" spans="1:16" ht="12.75">
      <c r="A140" s="151"/>
      <c r="B140" s="152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</row>
    <row r="141" spans="1:16" ht="12.75">
      <c r="A141" s="151"/>
      <c r="B141" s="152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</row>
    <row r="142" spans="1:16" ht="12.75">
      <c r="A142" s="151"/>
      <c r="B142" s="152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</row>
    <row r="143" spans="1:16" ht="12.75">
      <c r="A143" s="151"/>
      <c r="B143" s="15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</row>
    <row r="144" spans="1:16" ht="12.75">
      <c r="A144" s="151"/>
      <c r="B144" s="15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</row>
    <row r="145" spans="1:16" ht="12.75">
      <c r="A145" s="151"/>
      <c r="B145" s="152"/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</row>
    <row r="146" spans="1:16" ht="12.75">
      <c r="A146" s="151"/>
      <c r="B146" s="152"/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</row>
    <row r="147" spans="1:16" ht="12.75">
      <c r="A147" s="151"/>
      <c r="B147" s="152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</row>
    <row r="148" spans="1:16" ht="12.75">
      <c r="A148" s="151"/>
      <c r="B148" s="152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</row>
    <row r="149" spans="1:16" ht="12.75">
      <c r="A149" s="151"/>
      <c r="B149" s="152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</row>
    <row r="150" spans="1:16" ht="12.75">
      <c r="A150" s="151"/>
      <c r="B150" s="152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</row>
    <row r="151" spans="1:16" ht="12.75">
      <c r="A151" s="151"/>
      <c r="B151" s="152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</row>
    <row r="152" spans="1:16" ht="12.75">
      <c r="A152" s="151"/>
      <c r="B152" s="152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</row>
    <row r="153" spans="1:16" ht="12.75">
      <c r="A153" s="151"/>
      <c r="B153" s="152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</row>
    <row r="154" spans="1:16" ht="12.75">
      <c r="A154" s="151"/>
      <c r="B154" s="15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</row>
    <row r="155" spans="1:16" ht="12.75">
      <c r="A155" s="151"/>
      <c r="B155" s="152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</row>
    <row r="156" spans="1:16" ht="12.75">
      <c r="A156" s="151"/>
      <c r="B156" s="152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</row>
    <row r="157" spans="1:16" ht="12.75">
      <c r="A157" s="151"/>
      <c r="B157" s="152"/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</row>
    <row r="158" spans="1:16" ht="12.75">
      <c r="A158" s="151"/>
      <c r="B158" s="152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</row>
    <row r="159" spans="1:16" ht="12.75">
      <c r="A159" s="151"/>
      <c r="B159" s="152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</row>
    <row r="160" spans="1:16" ht="12.75">
      <c r="A160" s="151"/>
      <c r="B160" s="152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</row>
    <row r="161" spans="1:16" ht="12.75">
      <c r="A161" s="151"/>
      <c r="B161" s="152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</row>
    <row r="162" spans="1:16" ht="12.75">
      <c r="A162" s="151"/>
      <c r="B162" s="152"/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</row>
    <row r="163" spans="1:16" ht="12.75">
      <c r="A163" s="151"/>
      <c r="B163" s="152"/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</row>
    <row r="164" spans="1:16" ht="12.75">
      <c r="A164" s="151"/>
      <c r="B164" s="152"/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</row>
    <row r="165" spans="1:16" ht="12.75">
      <c r="A165" s="151"/>
      <c r="B165" s="152"/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</row>
    <row r="166" spans="1:16" ht="12.75">
      <c r="A166" s="151"/>
      <c r="B166" s="152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</row>
    <row r="167" spans="1:16" ht="12.75">
      <c r="A167" s="151"/>
      <c r="B167" s="152"/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</row>
    <row r="168" spans="1:16" ht="12.75">
      <c r="A168" s="151"/>
      <c r="B168" s="152"/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</row>
    <row r="169" spans="1:16" ht="12.75">
      <c r="A169" s="151"/>
      <c r="B169" s="152"/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</row>
    <row r="170" spans="1:16" ht="12.75">
      <c r="A170" s="151"/>
      <c r="B170" s="152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</row>
    <row r="171" spans="1:16" ht="12.75">
      <c r="A171" s="151"/>
      <c r="B171" s="152"/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</row>
    <row r="172" spans="1:16" ht="12.75">
      <c r="A172" s="151"/>
      <c r="B172" s="152"/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</row>
    <row r="173" spans="1:16" ht="12.75">
      <c r="A173" s="151"/>
      <c r="B173" s="152"/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</row>
    <row r="174" spans="1:16" ht="12.75">
      <c r="A174" s="151"/>
      <c r="B174" s="152"/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</row>
    <row r="175" spans="1:16" ht="12.75">
      <c r="A175" s="151"/>
      <c r="B175" s="152"/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</row>
    <row r="176" spans="1:16" ht="12.75">
      <c r="A176" s="151"/>
      <c r="B176" s="152"/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</row>
    <row r="177" spans="1:16" ht="12.75">
      <c r="A177" s="151"/>
      <c r="B177" s="152"/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</row>
    <row r="178" spans="1:16" ht="12.75">
      <c r="A178" s="151"/>
      <c r="B178" s="152"/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</row>
    <row r="179" spans="1:16" ht="12.75">
      <c r="A179" s="151"/>
      <c r="B179" s="152"/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</row>
    <row r="180" spans="1:16" ht="12.75">
      <c r="A180" s="151"/>
      <c r="B180" s="152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</row>
    <row r="181" spans="1:16" ht="12.75">
      <c r="A181" s="151"/>
      <c r="B181" s="152"/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</row>
    <row r="182" spans="1:16" ht="12.75">
      <c r="A182" s="151"/>
      <c r="B182" s="152"/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</row>
    <row r="183" spans="1:16" ht="12.75">
      <c r="A183" s="151"/>
      <c r="B183" s="152"/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</row>
    <row r="184" spans="1:16" ht="12.75">
      <c r="A184" s="151"/>
      <c r="B184" s="152"/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</row>
    <row r="185" spans="1:16" ht="12.75">
      <c r="A185" s="151"/>
      <c r="B185" s="152"/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</row>
    <row r="186" spans="1:16" ht="12.75">
      <c r="A186" s="151"/>
      <c r="B186" s="152"/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</row>
    <row r="187" spans="1:16" ht="12.75">
      <c r="A187" s="151"/>
      <c r="B187" s="152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</row>
    <row r="188" spans="1:16" ht="12.75">
      <c r="A188" s="151"/>
      <c r="B188" s="152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</row>
    <row r="189" spans="1:16" ht="12.75">
      <c r="A189" s="151"/>
      <c r="B189" s="152"/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</row>
    <row r="190" spans="1:16" ht="12.75">
      <c r="A190" s="151"/>
      <c r="B190" s="152"/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</row>
    <row r="191" spans="1:16" ht="12.75">
      <c r="A191" s="151"/>
      <c r="B191" s="152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</row>
    <row r="192" spans="1:16" ht="12.75">
      <c r="A192" s="151"/>
      <c r="B192" s="152"/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</row>
    <row r="193" spans="1:16" ht="12.75">
      <c r="A193" s="151"/>
      <c r="B193" s="152"/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</row>
    <row r="194" spans="1:16" ht="12.75">
      <c r="A194" s="151"/>
      <c r="B194" s="152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</row>
    <row r="195" spans="1:16" ht="12.75">
      <c r="A195" s="151"/>
      <c r="B195" s="152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</row>
    <row r="196" spans="1:16" ht="12.75">
      <c r="A196" s="151"/>
      <c r="B196" s="152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</row>
    <row r="197" spans="1:16" ht="12.75">
      <c r="A197" s="151"/>
      <c r="B197" s="152"/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</row>
  </sheetData>
  <sheetProtection/>
  <mergeCells count="56">
    <mergeCell ref="K118:L118"/>
    <mergeCell ref="A94:F94"/>
    <mergeCell ref="B37:F37"/>
    <mergeCell ref="B41:F41"/>
    <mergeCell ref="B31:F31"/>
    <mergeCell ref="A83:F83"/>
    <mergeCell ref="C95:E95"/>
    <mergeCell ref="C97:E97"/>
    <mergeCell ref="C85:E85"/>
    <mergeCell ref="C63:E63"/>
    <mergeCell ref="J2:L2"/>
    <mergeCell ref="J3:L3"/>
    <mergeCell ref="J4:L4"/>
    <mergeCell ref="B6:D6"/>
    <mergeCell ref="B12:F12"/>
    <mergeCell ref="G10:J10"/>
    <mergeCell ref="C13:E13"/>
    <mergeCell ref="G11:H11"/>
    <mergeCell ref="C21:E21"/>
    <mergeCell ref="B16:F16"/>
    <mergeCell ref="I12:J12"/>
    <mergeCell ref="B20:F20"/>
    <mergeCell ref="A101:F101"/>
    <mergeCell ref="B24:F24"/>
    <mergeCell ref="C32:E32"/>
    <mergeCell ref="C17:E17"/>
    <mergeCell ref="C14:E14"/>
    <mergeCell ref="C48:E48"/>
    <mergeCell ref="C98:E98"/>
    <mergeCell ref="C132:D132"/>
    <mergeCell ref="C131:E131"/>
    <mergeCell ref="C127:E127"/>
    <mergeCell ref="C128:D128"/>
    <mergeCell ref="C130:D130"/>
    <mergeCell ref="H127:J127"/>
    <mergeCell ref="H128:I128"/>
    <mergeCell ref="H126:I126"/>
    <mergeCell ref="C122:E122"/>
    <mergeCell ref="C123:D123"/>
    <mergeCell ref="K12:L12"/>
    <mergeCell ref="K11:L11"/>
    <mergeCell ref="G12:H12"/>
    <mergeCell ref="A46:F46"/>
    <mergeCell ref="C42:E42"/>
    <mergeCell ref="A115:F115"/>
    <mergeCell ref="C26:E26"/>
    <mergeCell ref="C105:E105"/>
    <mergeCell ref="H129:J129"/>
    <mergeCell ref="C129:E129"/>
    <mergeCell ref="C125:E125"/>
    <mergeCell ref="C126:D126"/>
    <mergeCell ref="J1:L1"/>
    <mergeCell ref="I6:L6"/>
    <mergeCell ref="I11:J11"/>
    <mergeCell ref="A8:L8"/>
    <mergeCell ref="A9:F9"/>
  </mergeCells>
  <printOptions/>
  <pageMargins left="0.11811023622047245" right="0.11811023622047245" top="0.1968503937007874" bottom="0.1968503937007874" header="0.31496062992125984" footer="0.31496062992125984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5</cp:lastModifiedBy>
  <cp:lastPrinted>2017-03-01T07:22:10Z</cp:lastPrinted>
  <dcterms:created xsi:type="dcterms:W3CDTF">2007-06-25T09:23:11Z</dcterms:created>
  <dcterms:modified xsi:type="dcterms:W3CDTF">2017-03-29T05:27:44Z</dcterms:modified>
  <cp:category/>
  <cp:version/>
  <cp:contentType/>
  <cp:contentStatus/>
</cp:coreProperties>
</file>