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783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<sst xmlns="http://schemas.openxmlformats.org/spreadsheetml/2006/main" count="105" uniqueCount="74">
  <si>
    <t>шт.</t>
  </si>
  <si>
    <t>руб.</t>
  </si>
  <si>
    <t>Инженерные сети</t>
  </si>
  <si>
    <t>Благоустройство</t>
  </si>
  <si>
    <t>Электромонтажные работы</t>
  </si>
  <si>
    <t>Составил:</t>
  </si>
  <si>
    <t>Цоколь</t>
  </si>
  <si>
    <t>Входы, крыльца</t>
  </si>
  <si>
    <t>№</t>
  </si>
  <si>
    <t>Наименование работ (мероприятий)</t>
  </si>
  <si>
    <t>Ед.</t>
  </si>
  <si>
    <t>Цена за</t>
  </si>
  <si>
    <t>Объем</t>
  </si>
  <si>
    <t>Стоим всего</t>
  </si>
  <si>
    <t>п.п.</t>
  </si>
  <si>
    <t>изм.</t>
  </si>
  <si>
    <t>ед.</t>
  </si>
  <si>
    <t>на ед.</t>
  </si>
  <si>
    <t>________________________</t>
  </si>
  <si>
    <t>Итого</t>
  </si>
  <si>
    <t>______________________________</t>
  </si>
  <si>
    <t>__________________</t>
  </si>
  <si>
    <t>Оконные, дверные заполнения</t>
  </si>
  <si>
    <t xml:space="preserve">Внутренняя отделка в подъездах </t>
  </si>
  <si>
    <t>Приямки</t>
  </si>
  <si>
    <t>Входы в подвал</t>
  </si>
  <si>
    <t>Согласованный план</t>
  </si>
  <si>
    <t>Несогласовано</t>
  </si>
  <si>
    <t>замена лампочек МОП</t>
  </si>
  <si>
    <t>Факт выполнения</t>
  </si>
  <si>
    <t>Кровля</t>
  </si>
  <si>
    <t>выполнено</t>
  </si>
  <si>
    <t>дополнительные работы:</t>
  </si>
  <si>
    <t>"УТВЕРЖДАЮ"</t>
  </si>
  <si>
    <t>план по текущему ремонту</t>
  </si>
  <si>
    <t>тариф на содержание и текущий ремонт</t>
  </si>
  <si>
    <t>Собрано денежных средств по содержанию-</t>
  </si>
  <si>
    <t xml:space="preserve"> Согласование выполнения работ </t>
  </si>
  <si>
    <t>ВЫПОЛНЕНИЕ ПЛАНА РАБОТ ПО ТЕХНИЧЕСКОМУ ОБСЛУЖИВАНИЮ И ТЕКУЩЕМУ РЕМОНТУ  ЗА 2016г.</t>
  </si>
  <si>
    <t>за 2016г.</t>
  </si>
  <si>
    <t>Услуги по содержанию МКД</t>
  </si>
  <si>
    <t>Итого  стоимость работ по соджержанию МКД</t>
  </si>
  <si>
    <t>Итого стоимость работ по техническому обслуживанию МКД</t>
  </si>
  <si>
    <t>Электроэнергия МОП</t>
  </si>
  <si>
    <t>инженер по жилью Михайлова С.А.</t>
  </si>
  <si>
    <t>шт</t>
  </si>
  <si>
    <t>Выкашивание газонов</t>
  </si>
  <si>
    <t>10 кв.м.</t>
  </si>
  <si>
    <t>Содержание прилегающей территории</t>
  </si>
  <si>
    <t>Услуги по начислению, обработке и приему платежей за жилищно-коммунальные услуги</t>
  </si>
  <si>
    <t>Контрольное снятие показаний ОДПУ эл.энергии</t>
  </si>
  <si>
    <t>2700,00р</t>
  </si>
  <si>
    <t>с 01.07.2016 г.- 10,13 руб/м2</t>
  </si>
  <si>
    <t>Проверка дымовых и вентиляционных каналов</t>
  </si>
  <si>
    <t>договор</t>
  </si>
  <si>
    <t>м.п.</t>
  </si>
  <si>
    <t>Аренда помещения</t>
  </si>
  <si>
    <t>Аварийно-диспетчерское обслуживание</t>
  </si>
  <si>
    <t>Тех.осмотр эл.щитков</t>
  </si>
  <si>
    <t>Тех.осмотр эл.щитовых</t>
  </si>
  <si>
    <t>Услуги по управлению МКД ( услуги банка, почты и пр.)</t>
  </si>
  <si>
    <t xml:space="preserve">МКД № 8 по ул .Калинина </t>
  </si>
  <si>
    <t>Кирпичная кладка ступеней</t>
  </si>
  <si>
    <t>смета</t>
  </si>
  <si>
    <t>Смена дверного доводчика</t>
  </si>
  <si>
    <t>Замена ламп св/диодных</t>
  </si>
  <si>
    <t>ХВС:</t>
  </si>
  <si>
    <t>Смена прокладок у крана</t>
  </si>
  <si>
    <t>Замена светильника</t>
  </si>
  <si>
    <t>Замена кабнля АВВГ 2х2,5</t>
  </si>
  <si>
    <t>Замена эл.патронов</t>
  </si>
  <si>
    <t>Замена автоматич.выключателей 16А</t>
  </si>
  <si>
    <t>Ревизия вентилей д. до32мм</t>
  </si>
  <si>
    <t>Ремонт эл.щитков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</si>
</sst>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"/>
    <numFmt numFmtId="179" formatCode="0.00000"/>
    <numFmt numFmtId="180" formatCode="0.0000"/>
    <numFmt numFmtId="181" formatCode="0.000"/>
    <numFmt numFmtId="182" formatCode="#,##0_ ;\-#,##0\ 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sz val="8"/>
      <name val="Arial Cyr"/>
      <family val="0"/>
    </font>
    <font>
      <b/>
      <u val="single"/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u val="singleAccounting"/>
      <sz val="12"/>
      <name val="Arial Cyr"/>
      <family val="0"/>
    </font>
    <font>
      <b/>
      <sz val="9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u val="singleAccounting"/>
      <sz val="10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7" fillId="0" borderId="0" xfId="0" applyFont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49" fontId="9" fillId="0" borderId="13" xfId="54" applyNumberFormat="1" applyFont="1" applyFill="1" applyBorder="1" applyAlignment="1">
      <alignment horizontal="left" vertical="center" wrapText="1"/>
      <protection/>
    </xf>
    <xf numFmtId="3" fontId="9" fillId="0" borderId="12" xfId="54" applyNumberFormat="1" applyFont="1" applyFill="1" applyBorder="1" applyAlignment="1">
      <alignment horizontal="center" vertical="center" wrapText="1"/>
      <protection/>
    </xf>
    <xf numFmtId="177" fontId="14" fillId="0" borderId="12" xfId="0" applyNumberFormat="1" applyFont="1" applyFill="1" applyBorder="1" applyAlignment="1">
      <alignment/>
    </xf>
    <xf numFmtId="0" fontId="14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49" fontId="9" fillId="0" borderId="16" xfId="54" applyNumberFormat="1" applyFont="1" applyFill="1" applyBorder="1" applyAlignment="1">
      <alignment horizontal="left" vertical="center" wrapText="1"/>
      <protection/>
    </xf>
    <xf numFmtId="177" fontId="14" fillId="0" borderId="15" xfId="0" applyNumberFormat="1" applyFont="1" applyFill="1" applyBorder="1" applyAlignment="1">
      <alignment/>
    </xf>
    <xf numFmtId="0" fontId="14" fillId="0" borderId="17" xfId="0" applyFont="1" applyFill="1" applyBorder="1" applyAlignment="1">
      <alignment horizontal="center"/>
    </xf>
    <xf numFmtId="177" fontId="14" fillId="0" borderId="18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177" fontId="14" fillId="0" borderId="19" xfId="0" applyNumberFormat="1" applyFont="1" applyFill="1" applyBorder="1" applyAlignment="1">
      <alignment/>
    </xf>
    <xf numFmtId="0" fontId="14" fillId="0" borderId="13" xfId="0" applyFont="1" applyFill="1" applyBorder="1" applyAlignment="1">
      <alignment horizontal="center"/>
    </xf>
    <xf numFmtId="177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177" fontId="14" fillId="0" borderId="18" xfId="0" applyNumberFormat="1" applyFont="1" applyFill="1" applyBorder="1" applyAlignment="1">
      <alignment/>
    </xf>
    <xf numFmtId="3" fontId="9" fillId="0" borderId="19" xfId="54" applyNumberFormat="1" applyFont="1" applyFill="1" applyBorder="1" applyAlignment="1">
      <alignment horizontal="center" vertical="center" wrapText="1"/>
      <protection/>
    </xf>
    <xf numFmtId="0" fontId="14" fillId="0" borderId="20" xfId="0" applyFont="1" applyFill="1" applyBorder="1" applyAlignment="1">
      <alignment horizontal="center"/>
    </xf>
    <xf numFmtId="3" fontId="9" fillId="0" borderId="21" xfId="54" applyNumberFormat="1" applyFont="1" applyFill="1" applyBorder="1" applyAlignment="1">
      <alignment horizontal="center" vertical="center" wrapText="1"/>
      <protection/>
    </xf>
    <xf numFmtId="177" fontId="14" fillId="0" borderId="21" xfId="0" applyNumberFormat="1" applyFont="1" applyFill="1" applyBorder="1" applyAlignment="1">
      <alignment/>
    </xf>
    <xf numFmtId="0" fontId="14" fillId="0" borderId="2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77" fontId="4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7" fillId="0" borderId="23" xfId="0" applyFont="1" applyBorder="1" applyAlignment="1">
      <alignment horizontal="center" wrapText="1"/>
    </xf>
    <xf numFmtId="3" fontId="9" fillId="0" borderId="15" xfId="54" applyNumberFormat="1" applyFont="1" applyFill="1" applyBorder="1" applyAlignment="1">
      <alignment horizontal="center" vertical="center" wrapText="1"/>
      <protection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10" fillId="33" borderId="26" xfId="0" applyFont="1" applyFill="1" applyBorder="1" applyAlignment="1">
      <alignment horizontal="center" vertical="center"/>
    </xf>
    <xf numFmtId="177" fontId="9" fillId="33" borderId="27" xfId="0" applyNumberFormat="1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4" fillId="33" borderId="21" xfId="0" applyFont="1" applyFill="1" applyBorder="1" applyAlignment="1">
      <alignment/>
    </xf>
    <xf numFmtId="177" fontId="9" fillId="33" borderId="21" xfId="0" applyNumberFormat="1" applyFont="1" applyFill="1" applyBorder="1" applyAlignment="1">
      <alignment/>
    </xf>
    <xf numFmtId="171" fontId="9" fillId="0" borderId="28" xfId="54" applyNumberFormat="1" applyFont="1" applyFill="1" applyBorder="1" applyAlignment="1">
      <alignment vertical="center" wrapText="1"/>
      <protection/>
    </xf>
    <xf numFmtId="171" fontId="9" fillId="0" borderId="29" xfId="54" applyNumberFormat="1" applyFont="1" applyFill="1" applyBorder="1" applyAlignment="1">
      <alignment vertical="center" wrapText="1"/>
      <protection/>
    </xf>
    <xf numFmtId="171" fontId="9" fillId="0" borderId="13" xfId="54" applyNumberFormat="1" applyFont="1" applyFill="1" applyBorder="1" applyAlignment="1">
      <alignment vertical="center" wrapText="1"/>
      <protection/>
    </xf>
    <xf numFmtId="49" fontId="9" fillId="0" borderId="18" xfId="54" applyNumberFormat="1" applyFont="1" applyFill="1" applyBorder="1" applyAlignment="1">
      <alignment horizontal="left" vertical="center" wrapText="1"/>
      <protection/>
    </xf>
    <xf numFmtId="177" fontId="14" fillId="0" borderId="15" xfId="0" applyNumberFormat="1" applyFont="1" applyFill="1" applyBorder="1" applyAlignment="1">
      <alignment horizontal="center"/>
    </xf>
    <xf numFmtId="0" fontId="14" fillId="0" borderId="3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 wrapText="1"/>
    </xf>
    <xf numFmtId="0" fontId="14" fillId="0" borderId="30" xfId="0" applyFont="1" applyFill="1" applyBorder="1" applyAlignment="1">
      <alignment/>
    </xf>
    <xf numFmtId="177" fontId="14" fillId="0" borderId="16" xfId="0" applyNumberFormat="1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177" fontId="9" fillId="33" borderId="15" xfId="0" applyNumberFormat="1" applyFont="1" applyFill="1" applyBorder="1" applyAlignment="1">
      <alignment horizontal="center"/>
    </xf>
    <xf numFmtId="177" fontId="9" fillId="0" borderId="28" xfId="54" applyNumberFormat="1" applyFont="1" applyFill="1" applyBorder="1" applyAlignment="1">
      <alignment vertical="center" wrapText="1"/>
      <protection/>
    </xf>
    <xf numFmtId="0" fontId="14" fillId="0" borderId="15" xfId="0" applyFont="1" applyFill="1" applyBorder="1" applyAlignment="1">
      <alignment horizontal="center"/>
    </xf>
    <xf numFmtId="49" fontId="9" fillId="0" borderId="15" xfId="54" applyNumberFormat="1" applyFont="1" applyFill="1" applyBorder="1" applyAlignment="1">
      <alignment horizontal="left" vertical="center" wrapText="1"/>
      <protection/>
    </xf>
    <xf numFmtId="177" fontId="14" fillId="0" borderId="30" xfId="0" applyNumberFormat="1" applyFont="1" applyFill="1" applyBorder="1" applyAlignment="1">
      <alignment/>
    </xf>
    <xf numFmtId="0" fontId="9" fillId="0" borderId="30" xfId="0" applyFont="1" applyFill="1" applyBorder="1" applyAlignment="1">
      <alignment horizontal="center"/>
    </xf>
    <xf numFmtId="49" fontId="9" fillId="0" borderId="0" xfId="54" applyNumberFormat="1" applyFont="1" applyFill="1" applyBorder="1" applyAlignment="1">
      <alignment horizontal="left" vertical="center" wrapText="1"/>
      <protection/>
    </xf>
    <xf numFmtId="0" fontId="14" fillId="0" borderId="31" xfId="0" applyFont="1" applyFill="1" applyBorder="1" applyAlignment="1">
      <alignment horizontal="center"/>
    </xf>
    <xf numFmtId="49" fontId="9" fillId="0" borderId="12" xfId="54" applyNumberFormat="1" applyFont="1" applyFill="1" applyBorder="1" applyAlignment="1">
      <alignment horizontal="left" vertical="center" wrapText="1"/>
      <protection/>
    </xf>
    <xf numFmtId="49" fontId="9" fillId="0" borderId="12" xfId="54" applyNumberFormat="1" applyFont="1" applyFill="1" applyBorder="1" applyAlignment="1">
      <alignment horizontal="center" vertical="center" wrapText="1"/>
      <protection/>
    </xf>
    <xf numFmtId="0" fontId="9" fillId="0" borderId="21" xfId="0" applyFont="1" applyFill="1" applyBorder="1" applyAlignment="1">
      <alignment horizontal="center"/>
    </xf>
    <xf numFmtId="177" fontId="14" fillId="0" borderId="0" xfId="0" applyNumberFormat="1" applyFont="1" applyFill="1" applyAlignment="1">
      <alignment/>
    </xf>
    <xf numFmtId="0" fontId="15" fillId="33" borderId="32" xfId="0" applyFont="1" applyFill="1" applyBorder="1" applyAlignment="1">
      <alignment horizontal="left" wrapText="1"/>
    </xf>
    <xf numFmtId="171" fontId="9" fillId="0" borderId="33" xfId="54" applyNumberFormat="1" applyFont="1" applyFill="1" applyBorder="1" applyAlignment="1">
      <alignment vertical="center" wrapText="1"/>
      <protection/>
    </xf>
    <xf numFmtId="0" fontId="9" fillId="0" borderId="19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4" fillId="0" borderId="12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49" fontId="9" fillId="0" borderId="19" xfId="54" applyNumberFormat="1" applyFont="1" applyFill="1" applyBorder="1" applyAlignment="1">
      <alignment horizontal="left" vertical="center" wrapText="1"/>
      <protection/>
    </xf>
    <xf numFmtId="49" fontId="9" fillId="0" borderId="21" xfId="54" applyNumberFormat="1" applyFont="1" applyFill="1" applyBorder="1" applyAlignment="1">
      <alignment horizontal="left" vertical="center" wrapText="1"/>
      <protection/>
    </xf>
    <xf numFmtId="0" fontId="9" fillId="0" borderId="34" xfId="0" applyFont="1" applyFill="1" applyBorder="1" applyAlignment="1">
      <alignment horizontal="center"/>
    </xf>
    <xf numFmtId="3" fontId="9" fillId="0" borderId="30" xfId="54" applyNumberFormat="1" applyFont="1" applyFill="1" applyBorder="1" applyAlignment="1">
      <alignment horizontal="center" vertical="center" wrapText="1"/>
      <protection/>
    </xf>
    <xf numFmtId="177" fontId="9" fillId="33" borderId="30" xfId="0" applyNumberFormat="1" applyFont="1" applyFill="1" applyBorder="1" applyAlignment="1">
      <alignment horizontal="center"/>
    </xf>
    <xf numFmtId="171" fontId="9" fillId="0" borderId="35" xfId="54" applyNumberFormat="1" applyFont="1" applyFill="1" applyBorder="1" applyAlignment="1">
      <alignment horizontal="right" vertical="center" wrapText="1"/>
      <protection/>
    </xf>
    <xf numFmtId="177" fontId="9" fillId="33" borderId="21" xfId="0" applyNumberFormat="1" applyFont="1" applyFill="1" applyBorder="1" applyAlignment="1">
      <alignment horizontal="center"/>
    </xf>
    <xf numFmtId="3" fontId="9" fillId="0" borderId="34" xfId="54" applyNumberFormat="1" applyFont="1" applyFill="1" applyBorder="1" applyAlignment="1">
      <alignment horizontal="center" vertical="center" wrapText="1"/>
      <protection/>
    </xf>
    <xf numFmtId="177" fontId="14" fillId="0" borderId="12" xfId="0" applyNumberFormat="1" applyFont="1" applyFill="1" applyBorder="1" applyAlignment="1">
      <alignment/>
    </xf>
    <xf numFmtId="177" fontId="14" fillId="0" borderId="34" xfId="0" applyNumberFormat="1" applyFont="1" applyFill="1" applyBorder="1" applyAlignment="1">
      <alignment/>
    </xf>
    <xf numFmtId="0" fontId="14" fillId="0" borderId="34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49" fontId="9" fillId="0" borderId="37" xfId="54" applyNumberFormat="1" applyFont="1" applyFill="1" applyBorder="1" applyAlignment="1">
      <alignment horizontal="left" vertical="center" wrapText="1"/>
      <protection/>
    </xf>
    <xf numFmtId="171" fontId="14" fillId="0" borderId="0" xfId="0" applyNumberFormat="1" applyFont="1" applyFill="1" applyAlignment="1">
      <alignment/>
    </xf>
    <xf numFmtId="171" fontId="18" fillId="0" borderId="0" xfId="0" applyNumberFormat="1" applyFont="1" applyFill="1" applyAlignment="1">
      <alignment/>
    </xf>
    <xf numFmtId="49" fontId="9" fillId="0" borderId="28" xfId="54" applyNumberFormat="1" applyFont="1" applyFill="1" applyBorder="1" applyAlignment="1">
      <alignment horizontal="left" vertical="center" wrapText="1"/>
      <protection/>
    </xf>
    <xf numFmtId="49" fontId="9" fillId="0" borderId="34" xfId="54" applyNumberFormat="1" applyFont="1" applyFill="1" applyBorder="1" applyAlignment="1">
      <alignment horizontal="left" vertical="center" wrapText="1"/>
      <protection/>
    </xf>
    <xf numFmtId="177" fontId="14" fillId="0" borderId="38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9" fillId="0" borderId="30" xfId="54" applyNumberFormat="1" applyFont="1" applyFill="1" applyBorder="1" applyAlignment="1">
      <alignment horizontal="left" vertical="center" wrapText="1"/>
      <protection/>
    </xf>
    <xf numFmtId="177" fontId="14" fillId="0" borderId="39" xfId="0" applyNumberFormat="1" applyFont="1" applyFill="1" applyBorder="1" applyAlignment="1">
      <alignment/>
    </xf>
    <xf numFmtId="177" fontId="14" fillId="0" borderId="29" xfId="0" applyNumberFormat="1" applyFont="1" applyFill="1" applyBorder="1" applyAlignment="1">
      <alignment/>
    </xf>
    <xf numFmtId="177" fontId="11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/>
    </xf>
    <xf numFmtId="3" fontId="9" fillId="0" borderId="0" xfId="54" applyNumberFormat="1" applyFont="1" applyFill="1" applyBorder="1" applyAlignment="1">
      <alignment horizontal="center" vertical="center" wrapText="1"/>
      <protection/>
    </xf>
    <xf numFmtId="171" fontId="9" fillId="0" borderId="0" xfId="54" applyNumberFormat="1" applyFont="1" applyFill="1" applyBorder="1" applyAlignment="1">
      <alignment vertical="center" wrapText="1"/>
      <protection/>
    </xf>
    <xf numFmtId="177" fontId="9" fillId="0" borderId="0" xfId="54" applyNumberFormat="1" applyFont="1" applyFill="1" applyBorder="1" applyAlignment="1">
      <alignment vertical="center" wrapText="1"/>
      <protection/>
    </xf>
    <xf numFmtId="177" fontId="15" fillId="0" borderId="0" xfId="0" applyNumberFormat="1" applyFont="1" applyFill="1" applyBorder="1" applyAlignment="1">
      <alignment/>
    </xf>
    <xf numFmtId="171" fontId="15" fillId="0" borderId="28" xfId="54" applyNumberFormat="1" applyFont="1" applyFill="1" applyBorder="1" applyAlignment="1">
      <alignment vertical="center" wrapText="1"/>
      <protection/>
    </xf>
    <xf numFmtId="49" fontId="9" fillId="0" borderId="19" xfId="54" applyNumberFormat="1" applyFont="1" applyFill="1" applyBorder="1" applyAlignment="1">
      <alignment horizontal="center" vertical="center" wrapText="1"/>
      <protection/>
    </xf>
    <xf numFmtId="49" fontId="9" fillId="0" borderId="21" xfId="54" applyNumberFormat="1" applyFont="1" applyFill="1" applyBorder="1" applyAlignment="1">
      <alignment horizontal="center" vertical="center" wrapText="1"/>
      <protection/>
    </xf>
    <xf numFmtId="171" fontId="15" fillId="0" borderId="33" xfId="54" applyNumberFormat="1" applyFont="1" applyFill="1" applyBorder="1" applyAlignment="1">
      <alignment vertical="center" wrapText="1"/>
      <protection/>
    </xf>
    <xf numFmtId="166" fontId="9" fillId="0" borderId="29" xfId="54" applyNumberFormat="1" applyFont="1" applyFill="1" applyBorder="1" applyAlignment="1">
      <alignment vertical="center" wrapText="1"/>
      <protection/>
    </xf>
    <xf numFmtId="171" fontId="15" fillId="0" borderId="40" xfId="54" applyNumberFormat="1" applyFont="1" applyFill="1" applyBorder="1" applyAlignment="1">
      <alignment horizontal="right" vertical="center" wrapText="1"/>
      <protection/>
    </xf>
    <xf numFmtId="0" fontId="9" fillId="0" borderId="11" xfId="0" applyFont="1" applyFill="1" applyBorder="1" applyAlignment="1">
      <alignment horizontal="center"/>
    </xf>
    <xf numFmtId="49" fontId="9" fillId="0" borderId="41" xfId="54" applyNumberFormat="1" applyFont="1" applyFill="1" applyBorder="1" applyAlignment="1">
      <alignment horizontal="left" vertical="center" wrapText="1"/>
      <protection/>
    </xf>
    <xf numFmtId="49" fontId="9" fillId="0" borderId="32" xfId="54" applyNumberFormat="1" applyFont="1" applyFill="1" applyBorder="1" applyAlignment="1">
      <alignment horizontal="left" vertical="center" wrapText="1"/>
      <protection/>
    </xf>
    <xf numFmtId="182" fontId="9" fillId="0" borderId="28" xfId="54" applyNumberFormat="1" applyFont="1" applyFill="1" applyBorder="1" applyAlignment="1">
      <alignment horizontal="left" vertical="center" wrapText="1"/>
      <protection/>
    </xf>
    <xf numFmtId="166" fontId="0" fillId="0" borderId="0" xfId="0" applyNumberFormat="1" applyAlignment="1">
      <alignment/>
    </xf>
    <xf numFmtId="177" fontId="9" fillId="0" borderId="29" xfId="54" applyNumberFormat="1" applyFont="1" applyFill="1" applyBorder="1" applyAlignment="1">
      <alignment vertical="center" wrapText="1"/>
      <protection/>
    </xf>
    <xf numFmtId="177" fontId="9" fillId="0" borderId="13" xfId="54" applyNumberFormat="1" applyFont="1" applyFill="1" applyBorder="1" applyAlignment="1">
      <alignment vertical="center" wrapText="1"/>
      <protection/>
    </xf>
    <xf numFmtId="49" fontId="21" fillId="0" borderId="34" xfId="54" applyNumberFormat="1" applyFont="1" applyFill="1" applyBorder="1" applyAlignment="1">
      <alignment horizontal="left" vertical="center" wrapText="1"/>
      <protection/>
    </xf>
    <xf numFmtId="3" fontId="21" fillId="0" borderId="34" xfId="54" applyNumberFormat="1" applyFont="1" applyFill="1" applyBorder="1" applyAlignment="1">
      <alignment horizontal="center" vertical="center" wrapText="1"/>
      <protection/>
    </xf>
    <xf numFmtId="177" fontId="22" fillId="0" borderId="34" xfId="0" applyNumberFormat="1" applyFont="1" applyFill="1" applyBorder="1" applyAlignment="1">
      <alignment/>
    </xf>
    <xf numFmtId="0" fontId="22" fillId="0" borderId="34" xfId="0" applyFont="1" applyFill="1" applyBorder="1" applyAlignment="1">
      <alignment horizontal="center"/>
    </xf>
    <xf numFmtId="177" fontId="21" fillId="0" borderId="35" xfId="0" applyNumberFormat="1" applyFont="1" applyFill="1" applyBorder="1" applyAlignment="1">
      <alignment horizontal="center"/>
    </xf>
    <xf numFmtId="171" fontId="21" fillId="0" borderId="28" xfId="54" applyNumberFormat="1" applyFont="1" applyFill="1" applyBorder="1" applyAlignment="1">
      <alignment vertical="center" wrapText="1"/>
      <protection/>
    </xf>
    <xf numFmtId="177" fontId="21" fillId="0" borderId="29" xfId="54" applyNumberFormat="1" applyFont="1" applyFill="1" applyBorder="1" applyAlignment="1">
      <alignment vertical="center" wrapText="1"/>
      <protection/>
    </xf>
    <xf numFmtId="171" fontId="21" fillId="0" borderId="29" xfId="54" applyNumberFormat="1" applyFont="1" applyFill="1" applyBorder="1" applyAlignment="1">
      <alignment vertical="center" wrapText="1"/>
      <protection/>
    </xf>
    <xf numFmtId="166" fontId="21" fillId="0" borderId="29" xfId="54" applyNumberFormat="1" applyFont="1" applyFill="1" applyBorder="1" applyAlignment="1">
      <alignment vertical="center" wrapText="1"/>
      <protection/>
    </xf>
    <xf numFmtId="0" fontId="0" fillId="0" borderId="0" xfId="0" applyFont="1" applyAlignment="1">
      <alignment/>
    </xf>
    <xf numFmtId="49" fontId="21" fillId="0" borderId="11" xfId="54" applyNumberFormat="1" applyFont="1" applyFill="1" applyBorder="1" applyAlignment="1">
      <alignment horizontal="left" vertical="center" wrapText="1"/>
      <protection/>
    </xf>
    <xf numFmtId="3" fontId="21" fillId="0" borderId="11" xfId="54" applyNumberFormat="1" applyFont="1" applyFill="1" applyBorder="1" applyAlignment="1">
      <alignment horizontal="center" vertical="center" wrapText="1"/>
      <protection/>
    </xf>
    <xf numFmtId="177" fontId="21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center"/>
    </xf>
    <xf numFmtId="177" fontId="21" fillId="0" borderId="42" xfId="0" applyNumberFormat="1" applyFont="1" applyFill="1" applyBorder="1" applyAlignment="1">
      <alignment horizontal="center"/>
    </xf>
    <xf numFmtId="171" fontId="23" fillId="0" borderId="28" xfId="54" applyNumberFormat="1" applyFont="1" applyFill="1" applyBorder="1" applyAlignment="1">
      <alignment vertical="center" wrapText="1"/>
      <protection/>
    </xf>
    <xf numFmtId="0" fontId="19" fillId="33" borderId="2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171" fontId="24" fillId="0" borderId="28" xfId="54" applyNumberFormat="1" applyFont="1" applyFill="1" applyBorder="1" applyAlignment="1">
      <alignment vertical="center" wrapText="1"/>
      <protection/>
    </xf>
    <xf numFmtId="166" fontId="23" fillId="0" borderId="29" xfId="54" applyNumberFormat="1" applyFont="1" applyFill="1" applyBorder="1" applyAlignment="1">
      <alignment vertical="center" wrapText="1"/>
      <protection/>
    </xf>
    <xf numFmtId="0" fontId="0" fillId="0" borderId="0" xfId="0" applyFont="1" applyAlignment="1">
      <alignment/>
    </xf>
    <xf numFmtId="49" fontId="21" fillId="0" borderId="34" xfId="54" applyNumberFormat="1" applyFont="1" applyFill="1" applyBorder="1" applyAlignment="1">
      <alignment horizontal="center" vertical="center" wrapText="1"/>
      <protection/>
    </xf>
    <xf numFmtId="177" fontId="21" fillId="0" borderId="35" xfId="0" applyNumberFormat="1" applyFont="1" applyFill="1" applyBorder="1" applyAlignment="1">
      <alignment/>
    </xf>
    <xf numFmtId="171" fontId="24" fillId="0" borderId="33" xfId="54" applyNumberFormat="1" applyFont="1" applyFill="1" applyBorder="1" applyAlignment="1">
      <alignment vertical="center" wrapText="1"/>
      <protection/>
    </xf>
    <xf numFmtId="166" fontId="23" fillId="0" borderId="36" xfId="54" applyNumberFormat="1" applyFont="1" applyFill="1" applyBorder="1" applyAlignment="1">
      <alignment vertical="center" wrapText="1"/>
      <protection/>
    </xf>
    <xf numFmtId="49" fontId="21" fillId="0" borderId="11" xfId="54" applyNumberFormat="1" applyFont="1" applyFill="1" applyBorder="1" applyAlignment="1">
      <alignment horizontal="center" vertical="center" wrapText="1"/>
      <protection/>
    </xf>
    <xf numFmtId="177" fontId="21" fillId="0" borderId="42" xfId="0" applyNumberFormat="1" applyFont="1" applyFill="1" applyBorder="1" applyAlignment="1">
      <alignment/>
    </xf>
    <xf numFmtId="18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6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1" fontId="0" fillId="0" borderId="0" xfId="0" applyNumberFormat="1" applyFont="1" applyFill="1" applyAlignment="1">
      <alignment/>
    </xf>
    <xf numFmtId="177" fontId="0" fillId="0" borderId="0" xfId="0" applyNumberFormat="1" applyFont="1" applyAlignment="1">
      <alignment/>
    </xf>
    <xf numFmtId="0" fontId="0" fillId="0" borderId="0" xfId="0" applyFont="1" applyFill="1" applyAlignment="1">
      <alignment horizontal="left"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177" fontId="9" fillId="33" borderId="32" xfId="0" applyNumberFormat="1" applyFont="1" applyFill="1" applyBorder="1" applyAlignment="1">
      <alignment/>
    </xf>
    <xf numFmtId="0" fontId="9" fillId="6" borderId="26" xfId="0" applyFont="1" applyFill="1" applyBorder="1" applyAlignment="1">
      <alignment horizontal="center"/>
    </xf>
    <xf numFmtId="49" fontId="9" fillId="6" borderId="37" xfId="54" applyNumberFormat="1" applyFont="1" applyFill="1" applyBorder="1" applyAlignment="1">
      <alignment horizontal="left" vertical="center" wrapText="1"/>
      <protection/>
    </xf>
    <xf numFmtId="3" fontId="9" fillId="6" borderId="37" xfId="54" applyNumberFormat="1" applyFont="1" applyFill="1" applyBorder="1" applyAlignment="1">
      <alignment horizontal="center" vertical="center" wrapText="1"/>
      <protection/>
    </xf>
    <xf numFmtId="177" fontId="14" fillId="6" borderId="37" xfId="0" applyNumberFormat="1" applyFont="1" applyFill="1" applyBorder="1" applyAlignment="1">
      <alignment/>
    </xf>
    <xf numFmtId="0" fontId="14" fillId="6" borderId="37" xfId="0" applyFont="1" applyFill="1" applyBorder="1" applyAlignment="1">
      <alignment horizontal="center"/>
    </xf>
    <xf numFmtId="177" fontId="14" fillId="0" borderId="15" xfId="0" applyNumberFormat="1" applyFont="1" applyFill="1" applyBorder="1" applyAlignment="1">
      <alignment horizontal="right"/>
    </xf>
    <xf numFmtId="177" fontId="14" fillId="0" borderId="35" xfId="0" applyNumberFormat="1" applyFont="1" applyFill="1" applyBorder="1" applyAlignment="1">
      <alignment horizontal="right"/>
    </xf>
    <xf numFmtId="177" fontId="14" fillId="0" borderId="12" xfId="0" applyNumberFormat="1" applyFont="1" applyFill="1" applyBorder="1" applyAlignment="1">
      <alignment horizontal="right"/>
    </xf>
    <xf numFmtId="49" fontId="9" fillId="0" borderId="43" xfId="54" applyNumberFormat="1" applyFont="1" applyFill="1" applyBorder="1" applyAlignment="1">
      <alignment horizontal="left" vertical="center" wrapText="1"/>
      <protection/>
    </xf>
    <xf numFmtId="177" fontId="14" fillId="0" borderId="43" xfId="0" applyNumberFormat="1" applyFont="1" applyFill="1" applyBorder="1" applyAlignment="1">
      <alignment/>
    </xf>
    <xf numFmtId="0" fontId="14" fillId="0" borderId="43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49" fontId="9" fillId="0" borderId="11" xfId="54" applyNumberFormat="1" applyFont="1" applyFill="1" applyBorder="1" applyAlignment="1">
      <alignment horizontal="left" vertical="center" wrapText="1"/>
      <protection/>
    </xf>
    <xf numFmtId="3" fontId="9" fillId="0" borderId="11" xfId="54" applyNumberFormat="1" applyFont="1" applyFill="1" applyBorder="1" applyAlignment="1">
      <alignment horizontal="center" vertical="center" wrapText="1"/>
      <protection/>
    </xf>
    <xf numFmtId="177" fontId="14" fillId="0" borderId="11" xfId="0" applyNumberFormat="1" applyFont="1" applyFill="1" applyBorder="1" applyAlignment="1">
      <alignment/>
    </xf>
    <xf numFmtId="0" fontId="14" fillId="0" borderId="44" xfId="0" applyFont="1" applyFill="1" applyBorder="1" applyAlignment="1">
      <alignment horizontal="center"/>
    </xf>
    <xf numFmtId="177" fontId="9" fillId="33" borderId="11" xfId="0" applyNumberFormat="1" applyFont="1" applyFill="1" applyBorder="1" applyAlignment="1">
      <alignment/>
    </xf>
    <xf numFmtId="3" fontId="9" fillId="0" borderId="43" xfId="54" applyNumberFormat="1" applyFont="1" applyFill="1" applyBorder="1" applyAlignment="1">
      <alignment horizontal="center" vertical="center" wrapText="1"/>
      <protection/>
    </xf>
    <xf numFmtId="166" fontId="9" fillId="0" borderId="43" xfId="54" applyNumberFormat="1" applyFont="1" applyFill="1" applyBorder="1" applyAlignment="1">
      <alignment vertical="center" wrapText="1"/>
      <protection/>
    </xf>
    <xf numFmtId="177" fontId="26" fillId="33" borderId="21" xfId="0" applyNumberFormat="1" applyFont="1" applyFill="1" applyBorder="1" applyAlignment="1">
      <alignment/>
    </xf>
    <xf numFmtId="0" fontId="16" fillId="33" borderId="37" xfId="54" applyFont="1" applyFill="1" applyBorder="1" applyAlignment="1">
      <alignment horizontal="center" vertical="center" wrapText="1"/>
      <protection/>
    </xf>
    <xf numFmtId="0" fontId="16" fillId="33" borderId="32" xfId="54" applyFont="1" applyFill="1" applyBorder="1" applyAlignment="1">
      <alignment horizontal="center" vertical="center" wrapText="1"/>
      <protection/>
    </xf>
    <xf numFmtId="0" fontId="9" fillId="0" borderId="26" xfId="0" applyFont="1" applyBorder="1" applyAlignment="1">
      <alignment horizontal="left" wrapText="1"/>
    </xf>
    <xf numFmtId="0" fontId="9" fillId="0" borderId="32" xfId="0" applyFont="1" applyBorder="1" applyAlignment="1">
      <alignment horizontal="left" wrapText="1"/>
    </xf>
    <xf numFmtId="0" fontId="17" fillId="0" borderId="26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17" fillId="0" borderId="26" xfId="54" applyFont="1" applyFill="1" applyBorder="1" applyAlignment="1">
      <alignment horizontal="center" vertical="center" wrapText="1"/>
      <protection/>
    </xf>
    <xf numFmtId="0" fontId="17" fillId="0" borderId="32" xfId="54" applyFont="1" applyFill="1" applyBorder="1" applyAlignment="1">
      <alignment horizontal="center" vertical="center" wrapText="1"/>
      <protection/>
    </xf>
    <xf numFmtId="0" fontId="17" fillId="0" borderId="37" xfId="0" applyFont="1" applyBorder="1" applyAlignment="1">
      <alignment horizontal="center"/>
    </xf>
    <xf numFmtId="170" fontId="25" fillId="0" borderId="27" xfId="54" applyNumberFormat="1" applyFont="1" applyFill="1" applyBorder="1" applyAlignment="1">
      <alignment horizontal="center" vertical="center" wrapText="1"/>
      <protection/>
    </xf>
    <xf numFmtId="170" fontId="25" fillId="0" borderId="45" xfId="54" applyNumberFormat="1" applyFont="1" applyFill="1" applyBorder="1" applyAlignment="1">
      <alignment horizontal="center" vertical="center" wrapText="1"/>
      <protection/>
    </xf>
    <xf numFmtId="0" fontId="16" fillId="33" borderId="26" xfId="54" applyFont="1" applyFill="1" applyBorder="1" applyAlignment="1">
      <alignment horizontal="center" vertical="center" wrapText="1"/>
      <protection/>
    </xf>
    <xf numFmtId="3" fontId="9" fillId="0" borderId="40" xfId="54" applyNumberFormat="1" applyFont="1" applyFill="1" applyBorder="1" applyAlignment="1">
      <alignment horizontal="center" vertical="center" wrapText="1"/>
      <protection/>
    </xf>
    <xf numFmtId="3" fontId="9" fillId="0" borderId="46" xfId="54" applyNumberFormat="1" applyFont="1" applyFill="1" applyBorder="1" applyAlignment="1">
      <alignment horizontal="center" vertical="center" wrapText="1"/>
      <protection/>
    </xf>
    <xf numFmtId="3" fontId="9" fillId="0" borderId="35" xfId="54" applyNumberFormat="1" applyFont="1" applyFill="1" applyBorder="1" applyAlignment="1">
      <alignment horizontal="center" vertical="center" wrapText="1"/>
      <protection/>
    </xf>
    <xf numFmtId="177" fontId="9" fillId="0" borderId="40" xfId="0" applyNumberFormat="1" applyFont="1" applyFill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0" fillId="0" borderId="46" xfId="0" applyBorder="1" applyAlignment="1">
      <alignment/>
    </xf>
    <xf numFmtId="0" fontId="0" fillId="0" borderId="35" xfId="0" applyBorder="1" applyAlignment="1">
      <alignment/>
    </xf>
    <xf numFmtId="0" fontId="16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26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left" wrapText="1"/>
    </xf>
    <xf numFmtId="0" fontId="9" fillId="0" borderId="37" xfId="0" applyFont="1" applyBorder="1" applyAlignment="1">
      <alignment horizontal="left"/>
    </xf>
    <xf numFmtId="0" fontId="20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2"/>
  <sheetViews>
    <sheetView tabSelected="1" zoomScale="75" zoomScaleNormal="75" zoomScalePageLayoutView="0" workbookViewId="0" topLeftCell="A1">
      <selection activeCell="F85" sqref="F85"/>
    </sheetView>
  </sheetViews>
  <sheetFormatPr defaultColWidth="9.00390625" defaultRowHeight="12.75"/>
  <cols>
    <col min="1" max="1" width="6.125" style="1" customWidth="1"/>
    <col min="2" max="2" width="45.125" style="2" customWidth="1"/>
    <col min="4" max="4" width="13.00390625" style="0" customWidth="1"/>
    <col min="5" max="5" width="8.375" style="0" customWidth="1"/>
    <col min="6" max="6" width="13.625" style="0" customWidth="1"/>
    <col min="7" max="7" width="7.75390625" style="0" customWidth="1"/>
    <col min="8" max="8" width="13.625" style="0" customWidth="1"/>
    <col min="9" max="9" width="7.875" style="0" customWidth="1"/>
    <col min="10" max="10" width="17.25390625" style="0" customWidth="1"/>
    <col min="11" max="11" width="11.375" style="0" customWidth="1"/>
    <col min="12" max="12" width="15.625" style="0" customWidth="1"/>
    <col min="13" max="13" width="11.625" style="0" bestFit="1" customWidth="1"/>
    <col min="14" max="15" width="12.875" style="0" bestFit="1" customWidth="1"/>
  </cols>
  <sheetData>
    <row r="1" spans="2:12" ht="15.75">
      <c r="B1" s="12"/>
      <c r="J1" s="210" t="s">
        <v>33</v>
      </c>
      <c r="K1" s="210"/>
      <c r="L1" s="210"/>
    </row>
    <row r="2" spans="2:12" ht="15.75">
      <c r="B2" s="12"/>
      <c r="J2" s="210" t="s">
        <v>34</v>
      </c>
      <c r="K2" s="210"/>
      <c r="L2" s="210"/>
    </row>
    <row r="3" spans="2:12" ht="15.75">
      <c r="B3" s="12"/>
      <c r="J3" s="210" t="s">
        <v>35</v>
      </c>
      <c r="K3" s="210"/>
      <c r="L3" s="210"/>
    </row>
    <row r="4" spans="2:12" ht="15.75">
      <c r="B4" s="12"/>
      <c r="J4" s="210" t="s">
        <v>52</v>
      </c>
      <c r="K4" s="210"/>
      <c r="L4" s="210"/>
    </row>
    <row r="5" spans="2:12" ht="15.75">
      <c r="B5" s="12" t="s">
        <v>61</v>
      </c>
      <c r="J5" s="82"/>
      <c r="K5" s="82"/>
      <c r="L5" s="82"/>
    </row>
    <row r="6" spans="2:12" ht="15.75">
      <c r="B6" s="217" t="s">
        <v>36</v>
      </c>
      <c r="C6" s="218"/>
      <c r="D6" s="218"/>
      <c r="I6" s="211"/>
      <c r="J6" s="211"/>
      <c r="K6" s="211"/>
      <c r="L6" s="211"/>
    </row>
    <row r="7" spans="2:12" ht="15.75">
      <c r="B7" s="13"/>
      <c r="I7" s="83"/>
      <c r="J7" s="83"/>
      <c r="K7" s="83"/>
      <c r="L7" s="83"/>
    </row>
    <row r="8" spans="1:12" ht="15.75" customHeight="1">
      <c r="A8" s="214" t="s">
        <v>38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5.75" customHeight="1" thickBot="1">
      <c r="A9" s="215"/>
      <c r="B9" s="215"/>
      <c r="C9" s="215"/>
      <c r="D9" s="215"/>
      <c r="E9" s="215"/>
      <c r="F9" s="215"/>
      <c r="G9" s="14"/>
      <c r="H9" s="14"/>
      <c r="I9" s="14"/>
      <c r="J9" s="14"/>
      <c r="K9" s="14"/>
      <c r="L9" s="14"/>
    </row>
    <row r="10" spans="1:12" ht="21.75" customHeight="1" thickBot="1">
      <c r="A10" s="3" t="s">
        <v>8</v>
      </c>
      <c r="B10" s="4" t="s">
        <v>9</v>
      </c>
      <c r="C10" s="5" t="s">
        <v>10</v>
      </c>
      <c r="D10" s="4" t="s">
        <v>11</v>
      </c>
      <c r="E10" s="4" t="s">
        <v>12</v>
      </c>
      <c r="F10" s="4" t="s">
        <v>13</v>
      </c>
      <c r="G10" s="212" t="s">
        <v>37</v>
      </c>
      <c r="H10" s="216"/>
      <c r="I10" s="216"/>
      <c r="J10" s="213"/>
      <c r="K10" s="50" t="s">
        <v>29</v>
      </c>
      <c r="L10" s="51"/>
    </row>
    <row r="11" spans="1:12" ht="29.25" customHeight="1" thickBot="1">
      <c r="A11" s="6" t="s">
        <v>14</v>
      </c>
      <c r="B11" s="7"/>
      <c r="C11" s="8" t="s">
        <v>15</v>
      </c>
      <c r="D11" s="9" t="s">
        <v>16</v>
      </c>
      <c r="E11" s="9" t="s">
        <v>17</v>
      </c>
      <c r="F11" s="48" t="s">
        <v>1</v>
      </c>
      <c r="G11" s="190" t="s">
        <v>26</v>
      </c>
      <c r="H11" s="191"/>
      <c r="I11" s="212" t="s">
        <v>27</v>
      </c>
      <c r="J11" s="213"/>
      <c r="K11" s="194" t="s">
        <v>39</v>
      </c>
      <c r="L11" s="195"/>
    </row>
    <row r="12" spans="1:12" ht="17.25" customHeight="1" thickBot="1">
      <c r="A12" s="52"/>
      <c r="B12" s="188" t="s">
        <v>24</v>
      </c>
      <c r="C12" s="188"/>
      <c r="D12" s="188"/>
      <c r="E12" s="188"/>
      <c r="F12" s="189"/>
      <c r="G12" s="196">
        <v>8</v>
      </c>
      <c r="H12" s="197"/>
      <c r="I12" s="192">
        <v>9</v>
      </c>
      <c r="J12" s="198"/>
      <c r="K12" s="192">
        <v>10</v>
      </c>
      <c r="L12" s="193"/>
    </row>
    <row r="13" spans="1:12" ht="19.5" customHeight="1">
      <c r="A13" s="20"/>
      <c r="B13" s="75"/>
      <c r="C13" s="49"/>
      <c r="D13" s="22"/>
      <c r="E13" s="23"/>
      <c r="F13" s="61">
        <f>E13*D13</f>
        <v>0</v>
      </c>
      <c r="G13" s="57"/>
      <c r="H13" s="58"/>
      <c r="I13" s="57"/>
      <c r="J13" s="58"/>
      <c r="K13" s="119"/>
      <c r="L13" s="91"/>
    </row>
    <row r="14" spans="1:12" ht="15.75" customHeight="1">
      <c r="A14" s="20"/>
      <c r="B14" s="75"/>
      <c r="C14" s="49"/>
      <c r="D14" s="22"/>
      <c r="E14" s="23"/>
      <c r="F14" s="61">
        <f>D14*E14</f>
        <v>0</v>
      </c>
      <c r="G14" s="57"/>
      <c r="H14" s="118"/>
      <c r="I14" s="57"/>
      <c r="J14" s="58"/>
      <c r="K14" s="114"/>
      <c r="L14" s="118"/>
    </row>
    <row r="15" spans="1:12" ht="18.75" customHeight="1" thickBot="1">
      <c r="A15" s="15"/>
      <c r="B15" s="16" t="s">
        <v>19</v>
      </c>
      <c r="C15" s="17"/>
      <c r="D15" s="18"/>
      <c r="E15" s="19"/>
      <c r="F15" s="53">
        <f>SUM(F13:F14)</f>
        <v>0</v>
      </c>
      <c r="G15" s="57"/>
      <c r="H15" s="58"/>
      <c r="I15" s="57"/>
      <c r="J15" s="58"/>
      <c r="K15" s="57"/>
      <c r="L15" s="118"/>
    </row>
    <row r="16" spans="1:12" ht="17.25" customHeight="1" thickBot="1">
      <c r="A16" s="52"/>
      <c r="B16" s="188" t="s">
        <v>25</v>
      </c>
      <c r="C16" s="188"/>
      <c r="D16" s="188"/>
      <c r="E16" s="188"/>
      <c r="F16" s="189"/>
      <c r="G16" s="57"/>
      <c r="H16" s="58"/>
      <c r="I16" s="57"/>
      <c r="J16" s="58"/>
      <c r="K16" s="57"/>
      <c r="L16" s="118"/>
    </row>
    <row r="17" spans="1:12" ht="18.75" customHeight="1">
      <c r="A17" s="20"/>
      <c r="B17" s="75" t="s">
        <v>62</v>
      </c>
      <c r="C17" s="202" t="s">
        <v>63</v>
      </c>
      <c r="D17" s="208"/>
      <c r="E17" s="209"/>
      <c r="F17" s="61">
        <v>1557</v>
      </c>
      <c r="G17" s="57"/>
      <c r="H17" s="61">
        <v>1557</v>
      </c>
      <c r="I17" s="57"/>
      <c r="J17" s="58"/>
      <c r="K17" s="114" t="s">
        <v>31</v>
      </c>
      <c r="L17" s="61">
        <v>1557</v>
      </c>
    </row>
    <row r="18" spans="1:12" ht="15" customHeight="1" thickBot="1">
      <c r="A18" s="20"/>
      <c r="B18" s="75" t="s">
        <v>19</v>
      </c>
      <c r="C18" s="49"/>
      <c r="D18" s="22"/>
      <c r="E18" s="23"/>
      <c r="F18" s="67">
        <v>1557</v>
      </c>
      <c r="G18" s="57"/>
      <c r="H18" s="125"/>
      <c r="I18" s="57"/>
      <c r="J18" s="58"/>
      <c r="K18" s="57"/>
      <c r="L18" s="118"/>
    </row>
    <row r="19" spans="1:12" ht="18.75" customHeight="1" thickBot="1">
      <c r="A19" s="52"/>
      <c r="B19" s="188" t="s">
        <v>6</v>
      </c>
      <c r="C19" s="188"/>
      <c r="D19" s="188"/>
      <c r="E19" s="188"/>
      <c r="F19" s="189"/>
      <c r="G19" s="57"/>
      <c r="H19" s="125"/>
      <c r="I19" s="57"/>
      <c r="J19" s="58"/>
      <c r="K19" s="57"/>
      <c r="L19" s="118"/>
    </row>
    <row r="20" spans="1:12" ht="21" customHeight="1">
      <c r="A20" s="20"/>
      <c r="B20" s="60"/>
      <c r="C20" s="49"/>
      <c r="D20" s="22"/>
      <c r="E20" s="23"/>
      <c r="F20" s="61">
        <f>D20*E20</f>
        <v>0</v>
      </c>
      <c r="G20" s="57"/>
      <c r="H20" s="125"/>
      <c r="I20" s="57"/>
      <c r="J20" s="58"/>
      <c r="K20" s="114"/>
      <c r="L20" s="118">
        <f>23*D20</f>
        <v>0</v>
      </c>
    </row>
    <row r="21" spans="1:12" ht="15" customHeight="1">
      <c r="A21" s="15"/>
      <c r="B21" s="21"/>
      <c r="C21" s="49"/>
      <c r="D21" s="22"/>
      <c r="E21" s="23"/>
      <c r="F21" s="24">
        <f>D21*E21</f>
        <v>0</v>
      </c>
      <c r="G21" s="57"/>
      <c r="H21" s="125"/>
      <c r="I21" s="57"/>
      <c r="J21" s="58"/>
      <c r="K21" s="123"/>
      <c r="L21" s="118">
        <f>280*D21</f>
        <v>0</v>
      </c>
    </row>
    <row r="22" spans="1:15" ht="15" customHeight="1" thickBot="1">
      <c r="A22" s="15"/>
      <c r="B22" s="16" t="s">
        <v>19</v>
      </c>
      <c r="C22" s="17"/>
      <c r="D22" s="18"/>
      <c r="E22" s="19"/>
      <c r="F22" s="53">
        <f>SUM(F20:F21)</f>
        <v>0</v>
      </c>
      <c r="G22" s="57"/>
      <c r="H22" s="125"/>
      <c r="I22" s="57"/>
      <c r="J22" s="58"/>
      <c r="K22" s="57"/>
      <c r="L22" s="118"/>
      <c r="O22" s="124"/>
    </row>
    <row r="23" spans="1:12" ht="19.5" customHeight="1" thickBot="1">
      <c r="A23" s="52"/>
      <c r="B23" s="188" t="s">
        <v>7</v>
      </c>
      <c r="C23" s="188"/>
      <c r="D23" s="188"/>
      <c r="E23" s="188"/>
      <c r="F23" s="188"/>
      <c r="G23" s="57"/>
      <c r="H23" s="125"/>
      <c r="I23" s="57"/>
      <c r="J23" s="58"/>
      <c r="K23" s="57"/>
      <c r="L23" s="118"/>
    </row>
    <row r="24" spans="1:12" ht="16.5" customHeight="1" hidden="1" thickBot="1">
      <c r="A24" s="62"/>
      <c r="B24" s="63"/>
      <c r="C24" s="64"/>
      <c r="D24" s="64"/>
      <c r="E24" s="66"/>
      <c r="F24" s="32"/>
      <c r="G24" s="57"/>
      <c r="H24" s="125"/>
      <c r="I24" s="57"/>
      <c r="J24" s="58"/>
      <c r="K24" s="57"/>
      <c r="L24" s="118"/>
    </row>
    <row r="25" spans="1:12" ht="19.5" customHeight="1">
      <c r="A25" s="27"/>
      <c r="B25" s="70"/>
      <c r="C25" s="49"/>
      <c r="D25" s="22"/>
      <c r="E25" s="69"/>
      <c r="F25" s="65">
        <f>E25*D25</f>
        <v>0</v>
      </c>
      <c r="G25" s="57"/>
      <c r="H25" s="125"/>
      <c r="I25" s="57"/>
      <c r="J25" s="58"/>
      <c r="K25" s="57"/>
      <c r="L25" s="118"/>
    </row>
    <row r="26" spans="1:12" ht="23.25" customHeight="1" thickBot="1">
      <c r="A26" s="27"/>
      <c r="B26" s="75"/>
      <c r="C26" s="49"/>
      <c r="D26" s="22"/>
      <c r="E26" s="23"/>
      <c r="F26" s="61">
        <f>E26*D26</f>
        <v>0</v>
      </c>
      <c r="G26" s="57"/>
      <c r="H26" s="125"/>
      <c r="I26" s="57"/>
      <c r="J26" s="58"/>
      <c r="K26" s="114"/>
      <c r="L26" s="118"/>
    </row>
    <row r="27" spans="1:12" ht="19.5" customHeight="1" thickBot="1">
      <c r="A27" s="77"/>
      <c r="B27" s="122" t="s">
        <v>19</v>
      </c>
      <c r="C27" s="37"/>
      <c r="D27" s="38"/>
      <c r="E27" s="85"/>
      <c r="F27" s="92"/>
      <c r="G27" s="57"/>
      <c r="H27" s="125"/>
      <c r="I27" s="57"/>
      <c r="J27" s="58"/>
      <c r="K27" s="57"/>
      <c r="L27" s="118"/>
    </row>
    <row r="28" spans="1:16" ht="19.5" customHeight="1">
      <c r="A28" s="88"/>
      <c r="B28" s="127"/>
      <c r="C28" s="128"/>
      <c r="D28" s="129"/>
      <c r="E28" s="130"/>
      <c r="F28" s="131"/>
      <c r="G28" s="132"/>
      <c r="H28" s="133"/>
      <c r="I28" s="132"/>
      <c r="J28" s="134"/>
      <c r="K28" s="132"/>
      <c r="L28" s="135"/>
      <c r="M28" s="136"/>
      <c r="N28" s="136"/>
      <c r="O28" s="136"/>
      <c r="P28" s="136"/>
    </row>
    <row r="29" spans="1:16" ht="19.5" customHeight="1" thickBot="1">
      <c r="A29" s="120"/>
      <c r="B29" s="137"/>
      <c r="C29" s="138"/>
      <c r="D29" s="139"/>
      <c r="E29" s="140"/>
      <c r="F29" s="141"/>
      <c r="G29" s="132"/>
      <c r="H29" s="133"/>
      <c r="I29" s="132"/>
      <c r="J29" s="134"/>
      <c r="L29" s="135"/>
      <c r="M29" s="136"/>
      <c r="N29" s="136"/>
      <c r="O29" s="136"/>
      <c r="P29" s="136"/>
    </row>
    <row r="30" spans="1:16" ht="17.25" customHeight="1" thickBot="1">
      <c r="A30" s="143"/>
      <c r="B30" s="188" t="s">
        <v>22</v>
      </c>
      <c r="C30" s="188"/>
      <c r="D30" s="188"/>
      <c r="E30" s="188"/>
      <c r="F30" s="189"/>
      <c r="G30" s="57"/>
      <c r="H30" s="125"/>
      <c r="I30" s="57"/>
      <c r="J30" s="58"/>
      <c r="K30" s="57"/>
      <c r="L30" s="118"/>
      <c r="M30" s="136"/>
      <c r="N30" s="136"/>
      <c r="O30" s="136"/>
      <c r="P30" s="136"/>
    </row>
    <row r="31" spans="1:16" ht="15.75">
      <c r="A31" s="144"/>
      <c r="B31" s="75" t="s">
        <v>64</v>
      </c>
      <c r="C31" s="49" t="s">
        <v>45</v>
      </c>
      <c r="D31" s="22">
        <v>1899</v>
      </c>
      <c r="E31" s="23">
        <v>1</v>
      </c>
      <c r="F31" s="61">
        <v>1899</v>
      </c>
      <c r="G31" s="57"/>
      <c r="H31" s="61">
        <v>1899</v>
      </c>
      <c r="I31" s="57"/>
      <c r="J31" s="58"/>
      <c r="K31" s="142" t="s">
        <v>31</v>
      </c>
      <c r="L31" s="61">
        <v>1899</v>
      </c>
      <c r="M31" s="136"/>
      <c r="N31" s="136"/>
      <c r="O31" s="136"/>
      <c r="P31" s="136"/>
    </row>
    <row r="32" spans="1:16" ht="15.75">
      <c r="A32" s="144"/>
      <c r="B32" s="75"/>
      <c r="C32" s="49"/>
      <c r="D32" s="22"/>
      <c r="E32" s="23"/>
      <c r="F32" s="61"/>
      <c r="G32" s="57"/>
      <c r="H32" s="125"/>
      <c r="I32" s="57"/>
      <c r="J32" s="58"/>
      <c r="K32" s="57"/>
      <c r="L32" s="118"/>
      <c r="M32" s="136"/>
      <c r="N32" s="136"/>
      <c r="O32" s="136"/>
      <c r="P32" s="136"/>
    </row>
    <row r="33" spans="1:16" ht="16.5" thickBot="1">
      <c r="A33" s="144"/>
      <c r="B33" s="75" t="s">
        <v>19</v>
      </c>
      <c r="C33" s="49"/>
      <c r="D33" s="22"/>
      <c r="E33" s="23"/>
      <c r="F33" s="67">
        <v>1899</v>
      </c>
      <c r="G33" s="57"/>
      <c r="H33" s="125"/>
      <c r="I33" s="57"/>
      <c r="J33" s="58"/>
      <c r="K33" s="57"/>
      <c r="L33" s="118"/>
      <c r="M33" s="136"/>
      <c r="N33" s="136"/>
      <c r="O33" s="136"/>
      <c r="P33" s="136"/>
    </row>
    <row r="34" spans="1:16" ht="16.5" thickBot="1">
      <c r="A34" s="143"/>
      <c r="B34" s="188" t="s">
        <v>30</v>
      </c>
      <c r="C34" s="188"/>
      <c r="D34" s="188"/>
      <c r="E34" s="188"/>
      <c r="F34" s="189"/>
      <c r="G34" s="57"/>
      <c r="H34" s="125"/>
      <c r="I34" s="57"/>
      <c r="J34" s="58"/>
      <c r="K34" s="57"/>
      <c r="L34" s="118"/>
      <c r="M34" s="136"/>
      <c r="N34" s="136"/>
      <c r="O34" s="136"/>
      <c r="P34" s="136"/>
    </row>
    <row r="35" spans="1:16" ht="15.75">
      <c r="A35" s="144"/>
      <c r="B35" s="75"/>
      <c r="C35" s="202"/>
      <c r="D35" s="203"/>
      <c r="E35" s="204"/>
      <c r="F35" s="61"/>
      <c r="G35" s="57"/>
      <c r="H35" s="125"/>
      <c r="I35" s="57"/>
      <c r="J35" s="58"/>
      <c r="L35" s="118"/>
      <c r="M35" s="136"/>
      <c r="N35" s="136"/>
      <c r="O35" s="136"/>
      <c r="P35" s="136"/>
    </row>
    <row r="36" spans="1:16" ht="16.5" thickBot="1">
      <c r="A36" s="144"/>
      <c r="B36" s="75" t="s">
        <v>19</v>
      </c>
      <c r="C36" s="49"/>
      <c r="D36" s="22"/>
      <c r="E36" s="23"/>
      <c r="F36" s="67"/>
      <c r="G36" s="57"/>
      <c r="H36" s="125"/>
      <c r="I36" s="57"/>
      <c r="J36" s="58"/>
      <c r="K36" s="57"/>
      <c r="L36" s="118"/>
      <c r="M36" s="136"/>
      <c r="N36" s="136"/>
      <c r="O36" s="136"/>
      <c r="P36" s="136"/>
    </row>
    <row r="37" spans="1:16" ht="20.25" customHeight="1" thickBot="1">
      <c r="A37" s="143"/>
      <c r="B37" s="188" t="s">
        <v>23</v>
      </c>
      <c r="C37" s="188"/>
      <c r="D37" s="188"/>
      <c r="E37" s="188"/>
      <c r="F37" s="189"/>
      <c r="G37" s="57"/>
      <c r="H37" s="125"/>
      <c r="I37" s="57"/>
      <c r="J37" s="58"/>
      <c r="K37" s="57"/>
      <c r="L37" s="118"/>
      <c r="M37" s="136"/>
      <c r="N37" s="136"/>
      <c r="O37" s="136"/>
      <c r="P37" s="136"/>
    </row>
    <row r="38" spans="1:16" ht="15.75">
      <c r="A38" s="144"/>
      <c r="B38" s="75"/>
      <c r="C38" s="205"/>
      <c r="D38" s="206"/>
      <c r="E38" s="207"/>
      <c r="F38" s="61"/>
      <c r="G38" s="57"/>
      <c r="H38" s="125"/>
      <c r="I38" s="57"/>
      <c r="J38" s="58"/>
      <c r="K38" s="57"/>
      <c r="L38" s="118"/>
      <c r="M38" s="136"/>
      <c r="N38" s="136"/>
      <c r="O38" s="136"/>
      <c r="P38" s="136"/>
    </row>
    <row r="39" spans="1:16" ht="15.75">
      <c r="A39" s="144"/>
      <c r="B39" s="75"/>
      <c r="C39" s="49"/>
      <c r="D39" s="22"/>
      <c r="E39" s="23"/>
      <c r="F39" s="61"/>
      <c r="G39" s="57"/>
      <c r="H39" s="125"/>
      <c r="I39" s="57"/>
      <c r="J39" s="58"/>
      <c r="K39" s="57"/>
      <c r="L39" s="118"/>
      <c r="M39" s="136"/>
      <c r="N39" s="136"/>
      <c r="O39" s="136"/>
      <c r="P39" s="136"/>
    </row>
    <row r="40" spans="1:16" ht="15.75">
      <c r="A40" s="144"/>
      <c r="B40" s="75"/>
      <c r="C40" s="49"/>
      <c r="D40" s="22"/>
      <c r="E40" s="23"/>
      <c r="F40" s="61"/>
      <c r="G40" s="57"/>
      <c r="H40" s="125"/>
      <c r="I40" s="57"/>
      <c r="J40" s="58"/>
      <c r="K40" s="57"/>
      <c r="L40" s="118"/>
      <c r="M40" s="136"/>
      <c r="N40" s="136"/>
      <c r="O40" s="136"/>
      <c r="P40" s="136"/>
    </row>
    <row r="41" spans="1:16" ht="16.5" thickBot="1">
      <c r="A41" s="145"/>
      <c r="B41" s="86" t="s">
        <v>19</v>
      </c>
      <c r="C41" s="89"/>
      <c r="D41" s="71"/>
      <c r="E41" s="74"/>
      <c r="F41" s="90">
        <f>F40+F39+F38</f>
        <v>0</v>
      </c>
      <c r="G41" s="57"/>
      <c r="H41" s="125"/>
      <c r="I41" s="57"/>
      <c r="J41" s="58"/>
      <c r="K41" s="57"/>
      <c r="L41" s="118"/>
      <c r="M41" s="136"/>
      <c r="N41" s="136"/>
      <c r="O41" s="136"/>
      <c r="P41" s="136"/>
    </row>
    <row r="42" spans="1:16" ht="15.75" customHeight="1" thickBot="1">
      <c r="A42" s="201" t="s">
        <v>2</v>
      </c>
      <c r="B42" s="188"/>
      <c r="C42" s="188"/>
      <c r="D42" s="188"/>
      <c r="E42" s="188"/>
      <c r="F42" s="189"/>
      <c r="G42" s="57"/>
      <c r="H42" s="125"/>
      <c r="I42" s="57"/>
      <c r="J42" s="58"/>
      <c r="K42" s="57"/>
      <c r="L42" s="118"/>
      <c r="M42" s="136"/>
      <c r="N42" s="136"/>
      <c r="O42" s="136"/>
      <c r="P42" s="136"/>
    </row>
    <row r="43" spans="1:16" ht="15.75">
      <c r="A43" s="28"/>
      <c r="B43" s="16" t="s">
        <v>66</v>
      </c>
      <c r="C43" s="76"/>
      <c r="D43" s="18"/>
      <c r="E43" s="30"/>
      <c r="F43" s="94"/>
      <c r="G43" s="57"/>
      <c r="H43" s="125"/>
      <c r="I43" s="57"/>
      <c r="J43" s="58"/>
      <c r="K43" s="57"/>
      <c r="L43" s="118"/>
      <c r="M43" s="136"/>
      <c r="N43" s="136"/>
      <c r="O43" s="136"/>
      <c r="P43" s="136"/>
    </row>
    <row r="44" spans="1:16" ht="13.5" customHeight="1">
      <c r="A44" s="28"/>
      <c r="B44" s="16" t="s">
        <v>67</v>
      </c>
      <c r="C44" s="76" t="s">
        <v>45</v>
      </c>
      <c r="D44" s="18">
        <v>30</v>
      </c>
      <c r="E44" s="30">
        <v>4</v>
      </c>
      <c r="F44" s="94">
        <v>120</v>
      </c>
      <c r="G44" s="57"/>
      <c r="H44" s="125"/>
      <c r="I44" s="57"/>
      <c r="J44" s="94">
        <v>120</v>
      </c>
      <c r="K44" s="114" t="s">
        <v>31</v>
      </c>
      <c r="L44" s="94">
        <v>120</v>
      </c>
      <c r="M44" s="136"/>
      <c r="N44" s="136"/>
      <c r="O44" s="136"/>
      <c r="P44" s="136"/>
    </row>
    <row r="45" spans="1:16" ht="13.5" customHeight="1">
      <c r="A45" s="28"/>
      <c r="B45" s="16" t="s">
        <v>72</v>
      </c>
      <c r="C45" s="76" t="s">
        <v>45</v>
      </c>
      <c r="D45" s="175">
        <v>337</v>
      </c>
      <c r="E45" s="30">
        <v>2</v>
      </c>
      <c r="F45" s="94">
        <v>674</v>
      </c>
      <c r="G45" s="57"/>
      <c r="H45" s="125"/>
      <c r="I45" s="57"/>
      <c r="J45" s="94">
        <v>674</v>
      </c>
      <c r="K45" s="114" t="s">
        <v>31</v>
      </c>
      <c r="L45" s="94">
        <v>674</v>
      </c>
      <c r="M45" s="136"/>
      <c r="N45" s="136"/>
      <c r="O45" s="136"/>
      <c r="P45" s="136"/>
    </row>
    <row r="46" spans="1:16" ht="13.5" customHeight="1">
      <c r="A46" s="81"/>
      <c r="B46" s="16"/>
      <c r="C46" s="76"/>
      <c r="D46" s="175"/>
      <c r="E46" s="30"/>
      <c r="F46" s="94"/>
      <c r="G46" s="57"/>
      <c r="H46" s="125"/>
      <c r="I46" s="57"/>
      <c r="J46" s="94"/>
      <c r="L46" s="94"/>
      <c r="M46" s="136"/>
      <c r="N46" s="136"/>
      <c r="O46" s="136"/>
      <c r="P46" s="136"/>
    </row>
    <row r="47" spans="1:16" ht="16.5" thickBot="1">
      <c r="A47" s="81"/>
      <c r="B47" s="16"/>
      <c r="C47" s="76"/>
      <c r="D47" s="18"/>
      <c r="E47" s="30"/>
      <c r="F47" s="94"/>
      <c r="G47" s="57"/>
      <c r="H47" s="125"/>
      <c r="I47" s="57"/>
      <c r="J47" s="58"/>
      <c r="K47" s="57"/>
      <c r="L47" s="118"/>
      <c r="M47" s="136"/>
      <c r="N47" s="136"/>
      <c r="O47" s="136"/>
      <c r="P47" s="136"/>
    </row>
    <row r="48" spans="1:16" ht="16.5" thickBot="1">
      <c r="A48" s="77"/>
      <c r="B48" s="98" t="s">
        <v>19</v>
      </c>
      <c r="C48" s="116"/>
      <c r="D48" s="38"/>
      <c r="E48" s="39"/>
      <c r="F48" s="56">
        <f>SUM(F44:F47)</f>
        <v>794</v>
      </c>
      <c r="G48" s="57"/>
      <c r="H48" s="125"/>
      <c r="I48" s="57"/>
      <c r="J48" s="58"/>
      <c r="K48" s="146"/>
      <c r="L48" s="147"/>
      <c r="M48" s="148"/>
      <c r="N48" s="148"/>
      <c r="O48" s="148"/>
      <c r="P48" s="148"/>
    </row>
    <row r="49" spans="1:16" ht="15.75">
      <c r="A49" s="88"/>
      <c r="B49" s="127" t="s">
        <v>32</v>
      </c>
      <c r="C49" s="149"/>
      <c r="D49" s="129"/>
      <c r="E49" s="130"/>
      <c r="F49" s="150"/>
      <c r="G49" s="57"/>
      <c r="H49" s="125"/>
      <c r="I49" s="57"/>
      <c r="J49" s="58"/>
      <c r="K49" s="151"/>
      <c r="L49" s="152"/>
      <c r="M49" s="148"/>
      <c r="N49" s="148"/>
      <c r="O49" s="148"/>
      <c r="P49" s="148"/>
    </row>
    <row r="50" spans="1:16" ht="16.5" thickBot="1">
      <c r="A50" s="72"/>
      <c r="B50" s="137"/>
      <c r="C50" s="153"/>
      <c r="D50" s="139"/>
      <c r="E50" s="140"/>
      <c r="F50" s="154"/>
      <c r="G50" s="57"/>
      <c r="H50" s="125"/>
      <c r="I50" s="57"/>
      <c r="J50" s="58"/>
      <c r="K50" s="151"/>
      <c r="L50" s="152"/>
      <c r="M50" s="148"/>
      <c r="N50" s="148"/>
      <c r="O50" s="148"/>
      <c r="P50" s="148"/>
    </row>
    <row r="51" spans="1:16" ht="16.5" thickBot="1">
      <c r="A51" s="120"/>
      <c r="G51" s="57"/>
      <c r="H51" s="125"/>
      <c r="I51" s="57"/>
      <c r="J51" s="58"/>
      <c r="L51" s="152"/>
      <c r="M51" s="148"/>
      <c r="N51" s="148"/>
      <c r="O51" s="148"/>
      <c r="P51" s="148"/>
    </row>
    <row r="52" spans="1:16" ht="18" customHeight="1" thickBot="1">
      <c r="A52" s="201" t="s">
        <v>4</v>
      </c>
      <c r="B52" s="188"/>
      <c r="C52" s="188"/>
      <c r="D52" s="188"/>
      <c r="E52" s="188"/>
      <c r="F52" s="189"/>
      <c r="G52" s="57"/>
      <c r="H52" s="125"/>
      <c r="I52" s="57"/>
      <c r="J52" s="58"/>
      <c r="K52" s="80"/>
      <c r="L52" s="186"/>
      <c r="M52" s="136"/>
      <c r="N52" s="136"/>
      <c r="O52" s="136"/>
      <c r="P52" s="136"/>
    </row>
    <row r="53" spans="1:16" ht="21" customHeight="1">
      <c r="A53" s="27"/>
      <c r="B53" s="21" t="s">
        <v>28</v>
      </c>
      <c r="C53" s="76" t="s">
        <v>0</v>
      </c>
      <c r="D53" s="22">
        <v>50</v>
      </c>
      <c r="E53" s="23">
        <v>11</v>
      </c>
      <c r="F53" s="34">
        <v>550</v>
      </c>
      <c r="G53" s="57"/>
      <c r="H53" s="34">
        <v>550</v>
      </c>
      <c r="I53" s="57"/>
      <c r="J53" s="58"/>
      <c r="K53" s="114" t="s">
        <v>31</v>
      </c>
      <c r="L53" s="177">
        <v>550</v>
      </c>
      <c r="M53" s="136"/>
      <c r="N53" s="136"/>
      <c r="O53" s="136"/>
      <c r="P53" s="136"/>
    </row>
    <row r="54" spans="1:16" ht="21" customHeight="1">
      <c r="A54" s="27"/>
      <c r="B54" s="21" t="s">
        <v>73</v>
      </c>
      <c r="C54" s="76" t="s">
        <v>0</v>
      </c>
      <c r="D54" s="22">
        <v>345</v>
      </c>
      <c r="E54" s="23">
        <v>2</v>
      </c>
      <c r="F54" s="34">
        <v>690</v>
      </c>
      <c r="G54" s="57"/>
      <c r="H54" s="34">
        <v>690</v>
      </c>
      <c r="I54" s="57"/>
      <c r="J54" s="58"/>
      <c r="K54" s="114" t="s">
        <v>31</v>
      </c>
      <c r="L54" s="177">
        <v>690</v>
      </c>
      <c r="M54" s="136"/>
      <c r="N54" s="136"/>
      <c r="O54" s="136"/>
      <c r="P54" s="136"/>
    </row>
    <row r="55" spans="1:16" ht="19.5" customHeight="1">
      <c r="A55" s="28"/>
      <c r="B55" s="101" t="s">
        <v>68</v>
      </c>
      <c r="C55" s="76" t="s">
        <v>0</v>
      </c>
      <c r="D55" s="18">
        <v>620</v>
      </c>
      <c r="E55" s="19">
        <v>1</v>
      </c>
      <c r="F55" s="18">
        <v>620</v>
      </c>
      <c r="G55" s="57"/>
      <c r="H55" s="18">
        <v>620</v>
      </c>
      <c r="I55" s="57"/>
      <c r="J55" s="58"/>
      <c r="K55" s="114" t="s">
        <v>31</v>
      </c>
      <c r="L55" s="18">
        <v>620</v>
      </c>
      <c r="M55" s="136"/>
      <c r="N55" s="136"/>
      <c r="O55" s="136"/>
      <c r="P55" s="136"/>
    </row>
    <row r="56" spans="1:16" ht="19.5" customHeight="1">
      <c r="A56" s="81"/>
      <c r="B56" s="121" t="s">
        <v>71</v>
      </c>
      <c r="C56" s="115" t="s">
        <v>0</v>
      </c>
      <c r="D56" s="29">
        <v>361</v>
      </c>
      <c r="E56" s="36">
        <v>2</v>
      </c>
      <c r="F56" s="29">
        <v>722</v>
      </c>
      <c r="G56" s="57"/>
      <c r="H56" s="29">
        <v>722</v>
      </c>
      <c r="I56" s="57"/>
      <c r="J56" s="58"/>
      <c r="K56" s="114" t="s">
        <v>31</v>
      </c>
      <c r="L56" s="29">
        <v>722</v>
      </c>
      <c r="M56" s="136"/>
      <c r="N56" s="136"/>
      <c r="O56" s="136"/>
      <c r="P56" s="136"/>
    </row>
    <row r="57" spans="1:16" ht="19.5" customHeight="1">
      <c r="A57" s="81"/>
      <c r="B57" s="121" t="s">
        <v>70</v>
      </c>
      <c r="C57" s="115" t="s">
        <v>0</v>
      </c>
      <c r="D57" s="29">
        <v>165</v>
      </c>
      <c r="E57" s="36">
        <v>5</v>
      </c>
      <c r="F57" s="29">
        <v>825</v>
      </c>
      <c r="G57" s="57"/>
      <c r="H57" s="29">
        <v>825</v>
      </c>
      <c r="I57" s="57"/>
      <c r="J57" s="58"/>
      <c r="K57" s="114" t="s">
        <v>31</v>
      </c>
      <c r="L57" s="29">
        <v>825</v>
      </c>
      <c r="M57" s="136"/>
      <c r="N57" s="136"/>
      <c r="O57" s="136"/>
      <c r="P57" s="136"/>
    </row>
    <row r="58" spans="1:16" ht="19.5" customHeight="1">
      <c r="A58" s="81"/>
      <c r="B58" s="121" t="s">
        <v>69</v>
      </c>
      <c r="C58" s="115" t="s">
        <v>55</v>
      </c>
      <c r="D58" s="29">
        <v>215</v>
      </c>
      <c r="E58" s="36">
        <v>10</v>
      </c>
      <c r="F58" s="29">
        <v>2150</v>
      </c>
      <c r="G58" s="57"/>
      <c r="H58" s="29">
        <v>2150</v>
      </c>
      <c r="I58" s="57"/>
      <c r="J58" s="58"/>
      <c r="K58" s="114" t="s">
        <v>31</v>
      </c>
      <c r="L58" s="29">
        <v>2150</v>
      </c>
      <c r="M58" s="136"/>
      <c r="N58" s="136"/>
      <c r="O58" s="136"/>
      <c r="P58" s="136"/>
    </row>
    <row r="59" spans="1:16" ht="20.25" customHeight="1" thickBot="1">
      <c r="A59" s="81"/>
      <c r="B59" s="121" t="s">
        <v>65</v>
      </c>
      <c r="C59" s="115" t="s">
        <v>0</v>
      </c>
      <c r="D59" s="29">
        <v>238</v>
      </c>
      <c r="E59" s="36">
        <v>1</v>
      </c>
      <c r="F59" s="29">
        <v>238</v>
      </c>
      <c r="G59" s="57"/>
      <c r="H59" s="29">
        <v>238</v>
      </c>
      <c r="I59" s="57"/>
      <c r="J59" s="58"/>
      <c r="K59" s="114" t="s">
        <v>31</v>
      </c>
      <c r="L59" s="29">
        <v>238</v>
      </c>
      <c r="M59" s="136"/>
      <c r="N59" s="136"/>
      <c r="O59" s="136"/>
      <c r="P59" s="136"/>
    </row>
    <row r="60" spans="1:16" ht="16.5" thickBot="1">
      <c r="A60" s="77"/>
      <c r="B60" s="98" t="s">
        <v>19</v>
      </c>
      <c r="C60" s="116"/>
      <c r="D60" s="38"/>
      <c r="E60" s="39"/>
      <c r="F60" s="56">
        <f>SUM(F53:F59)</f>
        <v>5795</v>
      </c>
      <c r="G60" s="57"/>
      <c r="H60" s="125"/>
      <c r="I60" s="57"/>
      <c r="J60" s="58"/>
      <c r="K60" s="57"/>
      <c r="L60" s="118"/>
      <c r="M60" s="136"/>
      <c r="N60" s="136"/>
      <c r="O60" s="136"/>
      <c r="P60" s="136"/>
    </row>
    <row r="61" spans="1:16" ht="16.5" thickBot="1">
      <c r="A61" s="120"/>
      <c r="B61" s="137"/>
      <c r="C61" s="153"/>
      <c r="D61" s="139"/>
      <c r="E61" s="140"/>
      <c r="F61" s="154"/>
      <c r="G61" s="57"/>
      <c r="H61" s="125"/>
      <c r="I61" s="57"/>
      <c r="J61" s="58"/>
      <c r="K61" s="151"/>
      <c r="L61" s="152"/>
      <c r="M61" s="148"/>
      <c r="N61" s="148"/>
      <c r="O61" s="148"/>
      <c r="P61" s="148"/>
    </row>
    <row r="62" spans="1:16" ht="20.25" customHeight="1" thickBot="1">
      <c r="A62" s="201" t="s">
        <v>3</v>
      </c>
      <c r="B62" s="188"/>
      <c r="C62" s="188"/>
      <c r="D62" s="188"/>
      <c r="E62" s="188"/>
      <c r="F62" s="189"/>
      <c r="G62" s="57"/>
      <c r="H62" s="125"/>
      <c r="I62" s="57"/>
      <c r="J62" s="58"/>
      <c r="K62" s="68"/>
      <c r="L62" s="118"/>
      <c r="M62" s="136"/>
      <c r="N62" s="136"/>
      <c r="O62" s="136"/>
      <c r="P62" s="136"/>
    </row>
    <row r="63" spans="1:16" ht="19.5" customHeight="1">
      <c r="A63" s="88"/>
      <c r="B63" s="16"/>
      <c r="C63" s="202"/>
      <c r="D63" s="208"/>
      <c r="E63" s="209"/>
      <c r="F63" s="18"/>
      <c r="G63" s="57"/>
      <c r="H63" s="125"/>
      <c r="I63" s="57"/>
      <c r="J63" s="58"/>
      <c r="K63" s="57"/>
      <c r="L63" s="118"/>
      <c r="M63" s="136"/>
      <c r="N63" s="136"/>
      <c r="O63" s="136"/>
      <c r="P63" s="136"/>
    </row>
    <row r="64" spans="1:16" ht="15.75">
      <c r="A64" s="28"/>
      <c r="B64" s="75"/>
      <c r="C64" s="17"/>
      <c r="D64" s="18"/>
      <c r="E64" s="19"/>
      <c r="F64" s="18"/>
      <c r="G64" s="57"/>
      <c r="H64" s="125"/>
      <c r="I64" s="57"/>
      <c r="J64" s="58"/>
      <c r="K64" s="57"/>
      <c r="L64" s="118"/>
      <c r="M64" s="136"/>
      <c r="N64" s="136"/>
      <c r="O64" s="136"/>
      <c r="P64" s="136"/>
    </row>
    <row r="65" spans="1:16" ht="16.5" thickBot="1">
      <c r="A65" s="72"/>
      <c r="B65" s="105"/>
      <c r="C65" s="89"/>
      <c r="D65" s="71"/>
      <c r="E65" s="74"/>
      <c r="F65" s="71"/>
      <c r="G65" s="57"/>
      <c r="H65" s="125"/>
      <c r="I65" s="57"/>
      <c r="J65" s="58"/>
      <c r="K65" s="117"/>
      <c r="L65" s="118"/>
      <c r="M65" s="136"/>
      <c r="N65" s="136"/>
      <c r="O65" s="136"/>
      <c r="P65" s="136"/>
    </row>
    <row r="66" spans="1:16" ht="16.5" thickBot="1">
      <c r="A66" s="77"/>
      <c r="B66" s="87" t="s">
        <v>19</v>
      </c>
      <c r="C66" s="37"/>
      <c r="D66" s="38"/>
      <c r="E66" s="39"/>
      <c r="F66" s="56">
        <f>SUM(F63:F65)</f>
        <v>0</v>
      </c>
      <c r="G66" s="57"/>
      <c r="H66" s="125"/>
      <c r="I66" s="57"/>
      <c r="J66" s="58"/>
      <c r="K66" s="57"/>
      <c r="L66" s="118"/>
      <c r="M66" s="136"/>
      <c r="N66" s="136"/>
      <c r="O66" s="136"/>
      <c r="P66" s="136"/>
    </row>
    <row r="67" spans="1:16" ht="32.25" thickBot="1">
      <c r="A67" s="168"/>
      <c r="B67" s="169" t="s">
        <v>42</v>
      </c>
      <c r="C67" s="170"/>
      <c r="D67" s="171"/>
      <c r="E67" s="172"/>
      <c r="F67" s="167">
        <v>10045</v>
      </c>
      <c r="G67" s="57"/>
      <c r="H67" s="125"/>
      <c r="I67" s="57"/>
      <c r="J67" s="58"/>
      <c r="K67" s="57"/>
      <c r="L67" s="118"/>
      <c r="M67" s="136"/>
      <c r="N67" s="136"/>
      <c r="O67" s="136"/>
      <c r="P67" s="136"/>
    </row>
    <row r="68" spans="1:16" ht="16.5" customHeight="1" thickBot="1">
      <c r="A68" s="201" t="s">
        <v>40</v>
      </c>
      <c r="B68" s="188"/>
      <c r="C68" s="188"/>
      <c r="D68" s="188"/>
      <c r="E68" s="188"/>
      <c r="F68" s="189"/>
      <c r="G68" s="57"/>
      <c r="H68" s="125"/>
      <c r="I68" s="57"/>
      <c r="J68" s="58"/>
      <c r="K68" s="57"/>
      <c r="L68" s="118"/>
      <c r="M68" s="136"/>
      <c r="N68" s="136"/>
      <c r="O68" s="136"/>
      <c r="P68" s="136"/>
    </row>
    <row r="69" spans="1:16" ht="15.75">
      <c r="A69" s="88"/>
      <c r="B69" s="102" t="s">
        <v>46</v>
      </c>
      <c r="C69" s="93" t="s">
        <v>47</v>
      </c>
      <c r="D69" s="95">
        <v>42</v>
      </c>
      <c r="E69" s="96">
        <v>12</v>
      </c>
      <c r="F69" s="174">
        <v>504</v>
      </c>
      <c r="G69" s="57"/>
      <c r="H69" s="125"/>
      <c r="I69" s="57"/>
      <c r="J69" s="58"/>
      <c r="K69" s="114"/>
      <c r="L69" s="174">
        <v>504</v>
      </c>
      <c r="M69" s="136"/>
      <c r="N69" s="136"/>
      <c r="O69" s="136"/>
      <c r="P69" s="136"/>
    </row>
    <row r="70" spans="1:16" ht="15.75">
      <c r="A70" s="28"/>
      <c r="B70" s="75" t="s">
        <v>48</v>
      </c>
      <c r="C70" s="17"/>
      <c r="D70" s="18"/>
      <c r="E70" s="84"/>
      <c r="F70" s="107">
        <v>2948.65</v>
      </c>
      <c r="G70" s="57"/>
      <c r="H70" s="125"/>
      <c r="I70" s="57"/>
      <c r="J70" s="58"/>
      <c r="K70" s="114"/>
      <c r="L70" s="107">
        <v>2948.65</v>
      </c>
      <c r="M70" s="136"/>
      <c r="N70" s="136"/>
      <c r="O70" s="136"/>
      <c r="P70" s="136"/>
    </row>
    <row r="71" spans="1:16" ht="32.25" thickBot="1">
      <c r="A71" s="27"/>
      <c r="B71" s="70" t="s">
        <v>50</v>
      </c>
      <c r="C71" s="49" t="s">
        <v>45</v>
      </c>
      <c r="D71" s="173" t="s">
        <v>51</v>
      </c>
      <c r="E71" s="69">
        <v>1</v>
      </c>
      <c r="F71" s="103">
        <v>2700</v>
      </c>
      <c r="G71" s="57"/>
      <c r="H71" s="125"/>
      <c r="I71" s="57"/>
      <c r="J71" s="58"/>
      <c r="K71" s="114"/>
      <c r="L71" s="103">
        <v>2700</v>
      </c>
      <c r="M71" s="136"/>
      <c r="N71" s="136"/>
      <c r="O71" s="136"/>
      <c r="P71" s="136"/>
    </row>
    <row r="72" spans="1:16" ht="31.5">
      <c r="A72" s="27"/>
      <c r="B72" s="16" t="s">
        <v>53</v>
      </c>
      <c r="C72" s="202" t="s">
        <v>54</v>
      </c>
      <c r="D72" s="208"/>
      <c r="E72" s="209"/>
      <c r="F72" s="18">
        <v>1890</v>
      </c>
      <c r="G72" s="57"/>
      <c r="H72" s="125"/>
      <c r="I72" s="57"/>
      <c r="J72" s="58"/>
      <c r="K72" s="114"/>
      <c r="L72" s="18">
        <v>1890</v>
      </c>
      <c r="M72" s="136"/>
      <c r="N72" s="136"/>
      <c r="O72" s="136"/>
      <c r="P72" s="136"/>
    </row>
    <row r="73" spans="1:16" ht="15.75">
      <c r="A73" s="27"/>
      <c r="B73" s="70" t="s">
        <v>58</v>
      </c>
      <c r="C73" s="49" t="s">
        <v>45</v>
      </c>
      <c r="D73" s="22"/>
      <c r="E73" s="69">
        <v>4</v>
      </c>
      <c r="F73" s="103">
        <v>1080</v>
      </c>
      <c r="G73" s="57"/>
      <c r="H73" s="125"/>
      <c r="I73" s="57"/>
      <c r="J73" s="58"/>
      <c r="K73" s="114"/>
      <c r="L73" s="103">
        <v>1080</v>
      </c>
      <c r="M73" s="136"/>
      <c r="N73" s="136"/>
      <c r="O73" s="136"/>
      <c r="P73" s="136"/>
    </row>
    <row r="74" spans="1:16" ht="15.75">
      <c r="A74" s="27"/>
      <c r="B74" s="70" t="s">
        <v>59</v>
      </c>
      <c r="C74" s="49" t="s">
        <v>45</v>
      </c>
      <c r="D74" s="22"/>
      <c r="E74" s="69">
        <v>1</v>
      </c>
      <c r="F74" s="103">
        <v>852</v>
      </c>
      <c r="G74" s="57"/>
      <c r="H74" s="125"/>
      <c r="I74" s="57"/>
      <c r="J74" s="58"/>
      <c r="K74" s="114"/>
      <c r="L74" s="103">
        <v>852</v>
      </c>
      <c r="M74" s="136"/>
      <c r="N74" s="136"/>
      <c r="O74" s="136"/>
      <c r="P74" s="136"/>
    </row>
    <row r="75" spans="1:16" ht="15.75">
      <c r="A75" s="27"/>
      <c r="B75" s="70" t="s">
        <v>56</v>
      </c>
      <c r="C75" s="49"/>
      <c r="D75" s="22"/>
      <c r="E75" s="69"/>
      <c r="F75" s="103">
        <v>1193.51</v>
      </c>
      <c r="G75" s="57"/>
      <c r="H75" s="125"/>
      <c r="I75" s="57"/>
      <c r="J75" s="58"/>
      <c r="K75" s="114"/>
      <c r="L75" s="103">
        <v>1193.51</v>
      </c>
      <c r="M75" s="136"/>
      <c r="N75" s="136"/>
      <c r="O75" s="136"/>
      <c r="P75" s="136"/>
    </row>
    <row r="76" spans="1:16" ht="47.25">
      <c r="A76" s="27"/>
      <c r="B76" s="70" t="s">
        <v>49</v>
      </c>
      <c r="C76" s="49"/>
      <c r="D76" s="22"/>
      <c r="E76" s="69"/>
      <c r="F76" s="103">
        <v>2074.35</v>
      </c>
      <c r="G76" s="57"/>
      <c r="H76" s="125"/>
      <c r="I76" s="57"/>
      <c r="J76" s="58"/>
      <c r="K76" s="114"/>
      <c r="L76" s="103">
        <v>2074.35</v>
      </c>
      <c r="M76" s="136"/>
      <c r="N76" s="136"/>
      <c r="O76" s="136"/>
      <c r="P76" s="136"/>
    </row>
    <row r="77" spans="1:16" ht="31.5">
      <c r="A77" s="27"/>
      <c r="B77" s="105" t="s">
        <v>60</v>
      </c>
      <c r="C77" s="89"/>
      <c r="D77" s="71"/>
      <c r="E77" s="66"/>
      <c r="F77" s="106">
        <v>11263.02</v>
      </c>
      <c r="G77" s="57"/>
      <c r="H77" s="125"/>
      <c r="I77" s="57"/>
      <c r="J77" s="58"/>
      <c r="K77" s="114"/>
      <c r="L77" s="106">
        <v>11263.02</v>
      </c>
      <c r="M77" s="136"/>
      <c r="N77" s="136"/>
      <c r="O77" s="136"/>
      <c r="P77" s="136"/>
    </row>
    <row r="78" spans="1:16" ht="15.75">
      <c r="A78" s="179"/>
      <c r="B78" s="176" t="s">
        <v>57</v>
      </c>
      <c r="C78" s="185"/>
      <c r="D78" s="177"/>
      <c r="E78" s="178"/>
      <c r="F78" s="177">
        <v>1331.35</v>
      </c>
      <c r="G78" s="59"/>
      <c r="H78" s="125"/>
      <c r="I78" s="57"/>
      <c r="J78" s="58"/>
      <c r="K78" s="114"/>
      <c r="L78" s="177">
        <v>1331.35</v>
      </c>
      <c r="M78" s="136"/>
      <c r="N78" s="136"/>
      <c r="O78" s="136"/>
      <c r="P78" s="136"/>
    </row>
    <row r="79" spans="1:16" ht="16.5" thickBot="1">
      <c r="A79" s="28"/>
      <c r="B79" s="180" t="s">
        <v>19</v>
      </c>
      <c r="C79" s="181"/>
      <c r="D79" s="182"/>
      <c r="E79" s="183"/>
      <c r="F79" s="184">
        <f>SUM(F69:F78)</f>
        <v>25836.879999999997</v>
      </c>
      <c r="G79" s="57"/>
      <c r="H79" s="125"/>
      <c r="I79" s="57"/>
      <c r="J79" s="58"/>
      <c r="K79" s="146"/>
      <c r="L79" s="177"/>
      <c r="M79" s="136"/>
      <c r="N79" s="136"/>
      <c r="O79" s="136"/>
      <c r="P79" s="136"/>
    </row>
    <row r="80" spans="1:16" ht="18.75" customHeight="1" thickBot="1">
      <c r="A80" s="201"/>
      <c r="B80" s="188"/>
      <c r="C80" s="188"/>
      <c r="D80" s="188"/>
      <c r="E80" s="188"/>
      <c r="F80" s="189"/>
      <c r="G80" s="57"/>
      <c r="H80" s="125"/>
      <c r="I80" s="57"/>
      <c r="J80" s="58"/>
      <c r="K80" s="57"/>
      <c r="L80" s="118"/>
      <c r="M80" s="136"/>
      <c r="N80" s="136"/>
      <c r="O80" s="136"/>
      <c r="P80" s="136"/>
    </row>
    <row r="81" spans="1:16" ht="18.75" customHeight="1" thickBot="1">
      <c r="A81" s="97"/>
      <c r="B81" s="73" t="s">
        <v>43</v>
      </c>
      <c r="C81" s="35"/>
      <c r="D81" s="29"/>
      <c r="E81" s="36"/>
      <c r="F81" s="29">
        <v>3086.55</v>
      </c>
      <c r="G81" s="57"/>
      <c r="H81" s="125"/>
      <c r="I81" s="57"/>
      <c r="J81" s="58"/>
      <c r="K81" s="114"/>
      <c r="L81" s="118"/>
      <c r="M81" s="136"/>
      <c r="N81" s="136"/>
      <c r="O81" s="136"/>
      <c r="P81" s="136"/>
    </row>
    <row r="82" spans="1:16" ht="15" customHeight="1" thickBot="1">
      <c r="A82" s="77"/>
      <c r="B82" s="98" t="s">
        <v>19</v>
      </c>
      <c r="C82" s="37"/>
      <c r="D82" s="38"/>
      <c r="E82" s="39"/>
      <c r="F82" s="56"/>
      <c r="G82" s="57"/>
      <c r="H82" s="125"/>
      <c r="I82" s="57"/>
      <c r="J82" s="58"/>
      <c r="K82" s="57"/>
      <c r="L82" s="118"/>
      <c r="M82" s="136"/>
      <c r="N82" s="136"/>
      <c r="O82" s="136"/>
      <c r="P82" s="136"/>
    </row>
    <row r="83" spans="1:16" ht="24.75" customHeight="1" thickBot="1">
      <c r="A83" s="54"/>
      <c r="B83" s="79" t="s">
        <v>41</v>
      </c>
      <c r="C83" s="55"/>
      <c r="D83" s="55"/>
      <c r="E83" s="55"/>
      <c r="F83" s="187">
        <v>38968.43</v>
      </c>
      <c r="G83" s="59"/>
      <c r="H83" s="126"/>
      <c r="I83" s="68"/>
      <c r="J83" s="59"/>
      <c r="K83" s="199"/>
      <c r="L83" s="200"/>
      <c r="M83" s="155"/>
      <c r="N83" s="156"/>
      <c r="O83" s="156"/>
      <c r="P83" s="156"/>
    </row>
    <row r="84" spans="1:16" ht="13.5" customHeight="1">
      <c r="A84" s="109"/>
      <c r="C84" s="110"/>
      <c r="D84" s="31"/>
      <c r="E84" s="32"/>
      <c r="F84" s="113"/>
      <c r="G84" s="111"/>
      <c r="H84" s="111"/>
      <c r="I84" s="111"/>
      <c r="J84" s="111"/>
      <c r="K84" s="112"/>
      <c r="L84" s="111"/>
      <c r="M84" s="136"/>
      <c r="N84" s="136"/>
      <c r="O84" s="136"/>
      <c r="P84" s="136"/>
    </row>
    <row r="85" spans="1:16" ht="15.75" customHeight="1">
      <c r="A85" s="25"/>
      <c r="B85" s="40"/>
      <c r="C85" s="40" t="s">
        <v>18</v>
      </c>
      <c r="D85" s="41" t="s">
        <v>21</v>
      </c>
      <c r="E85" s="33"/>
      <c r="F85" s="31"/>
      <c r="G85" s="26"/>
      <c r="H85" s="26"/>
      <c r="I85" s="78"/>
      <c r="J85" s="26"/>
      <c r="K85" s="26"/>
      <c r="L85" s="99"/>
      <c r="M85" s="136"/>
      <c r="N85" s="136"/>
      <c r="O85" s="136"/>
      <c r="P85" s="136"/>
    </row>
    <row r="86" spans="1:16" ht="15">
      <c r="A86" s="42"/>
      <c r="B86" s="47" t="s">
        <v>5</v>
      </c>
      <c r="C86" s="43"/>
      <c r="D86" s="44"/>
      <c r="E86" s="44"/>
      <c r="F86" s="46"/>
      <c r="G86" s="45"/>
      <c r="H86" s="45"/>
      <c r="I86" s="45"/>
      <c r="J86" s="45"/>
      <c r="K86" s="45"/>
      <c r="L86" s="45"/>
      <c r="M86" s="136"/>
      <c r="N86" s="136"/>
      <c r="O86" s="136"/>
      <c r="P86" s="136"/>
    </row>
    <row r="87" spans="1:16" ht="12.75">
      <c r="A87" s="10"/>
      <c r="B87" s="10" t="s">
        <v>44</v>
      </c>
      <c r="C87" s="219" t="s">
        <v>20</v>
      </c>
      <c r="D87" s="219"/>
      <c r="E87" s="219"/>
      <c r="F87" s="157"/>
      <c r="G87" s="108"/>
      <c r="H87" s="158"/>
      <c r="I87" s="159"/>
      <c r="J87" s="159"/>
      <c r="K87" s="159"/>
      <c r="L87" s="160"/>
      <c r="M87" s="136"/>
      <c r="N87" s="136"/>
      <c r="O87" s="136"/>
      <c r="P87" s="136"/>
    </row>
    <row r="88" spans="1:16" ht="12.75">
      <c r="A88" s="11"/>
      <c r="B88" s="11"/>
      <c r="C88" s="220"/>
      <c r="D88" s="220"/>
      <c r="E88" s="157"/>
      <c r="F88" s="157"/>
      <c r="G88" s="159"/>
      <c r="H88" s="159"/>
      <c r="I88" s="160"/>
      <c r="J88" s="160"/>
      <c r="K88" s="159"/>
      <c r="L88" s="159"/>
      <c r="M88" s="136"/>
      <c r="N88" s="136"/>
      <c r="O88" s="161"/>
      <c r="P88" s="136"/>
    </row>
    <row r="89" spans="1:16" ht="15.75">
      <c r="A89" s="162"/>
      <c r="B89" s="10"/>
      <c r="C89" s="11"/>
      <c r="D89" s="11"/>
      <c r="E89" s="157"/>
      <c r="F89" s="33"/>
      <c r="G89" s="26"/>
      <c r="H89" s="26"/>
      <c r="I89" s="26"/>
      <c r="J89" s="26"/>
      <c r="K89" s="26"/>
      <c r="L89" s="99"/>
      <c r="M89" s="136"/>
      <c r="N89" s="136"/>
      <c r="O89" s="136"/>
      <c r="P89" s="136"/>
    </row>
    <row r="90" spans="1:16" ht="20.25">
      <c r="A90" s="162"/>
      <c r="B90" s="10"/>
      <c r="C90" s="219"/>
      <c r="D90" s="219"/>
      <c r="E90" s="219"/>
      <c r="F90" s="46"/>
      <c r="G90" s="10"/>
      <c r="H90" s="104"/>
      <c r="I90" s="104"/>
      <c r="J90" s="104"/>
      <c r="K90" s="45"/>
      <c r="L90" s="100"/>
      <c r="M90" s="136"/>
      <c r="N90" s="136"/>
      <c r="O90" s="136"/>
      <c r="P90" s="136"/>
    </row>
    <row r="91" spans="1:16" ht="12.75">
      <c r="A91" s="162"/>
      <c r="B91" s="11"/>
      <c r="C91" s="220"/>
      <c r="D91" s="220"/>
      <c r="E91" s="157"/>
      <c r="F91" s="157"/>
      <c r="G91" s="11"/>
      <c r="H91" s="220"/>
      <c r="I91" s="220"/>
      <c r="J91" s="11"/>
      <c r="K91" s="159"/>
      <c r="L91" s="163"/>
      <c r="M91" s="136"/>
      <c r="N91" s="136"/>
      <c r="O91" s="136"/>
      <c r="P91" s="136"/>
    </row>
    <row r="92" spans="1:16" ht="12.75">
      <c r="A92" s="162"/>
      <c r="B92" s="10"/>
      <c r="C92" s="219"/>
      <c r="D92" s="219"/>
      <c r="E92" s="219"/>
      <c r="F92" s="157"/>
      <c r="G92" s="10"/>
      <c r="H92" s="219"/>
      <c r="I92" s="219"/>
      <c r="J92" s="219"/>
      <c r="K92" s="159"/>
      <c r="L92" s="159"/>
      <c r="M92" s="136"/>
      <c r="N92" s="136"/>
      <c r="O92" s="136"/>
      <c r="P92" s="136"/>
    </row>
    <row r="93" spans="1:16" ht="12.75">
      <c r="A93" s="162"/>
      <c r="B93" s="11"/>
      <c r="C93" s="220"/>
      <c r="D93" s="220"/>
      <c r="E93" s="157"/>
      <c r="F93" s="157"/>
      <c r="G93" s="11"/>
      <c r="H93" s="220"/>
      <c r="I93" s="220"/>
      <c r="J93" s="11"/>
      <c r="K93" s="159"/>
      <c r="L93" s="159"/>
      <c r="M93" s="136"/>
      <c r="N93" s="136"/>
      <c r="O93" s="136"/>
      <c r="P93" s="136"/>
    </row>
    <row r="94" spans="1:16" ht="12.75">
      <c r="A94" s="162"/>
      <c r="B94" s="10"/>
      <c r="C94" s="219"/>
      <c r="D94" s="219"/>
      <c r="E94" s="219"/>
      <c r="F94" s="157"/>
      <c r="G94" s="10"/>
      <c r="H94" s="219"/>
      <c r="I94" s="219"/>
      <c r="J94" s="219"/>
      <c r="K94" s="159"/>
      <c r="L94" s="159"/>
      <c r="M94" s="136"/>
      <c r="N94" s="136"/>
      <c r="O94" s="136"/>
      <c r="P94" s="136"/>
    </row>
    <row r="95" spans="1:16" ht="12.75">
      <c r="A95" s="162"/>
      <c r="B95" s="11"/>
      <c r="C95" s="220"/>
      <c r="D95" s="220"/>
      <c r="E95" s="157"/>
      <c r="F95" s="157"/>
      <c r="G95" s="159"/>
      <c r="H95" s="159"/>
      <c r="I95" s="159"/>
      <c r="J95" s="11"/>
      <c r="K95" s="159"/>
      <c r="L95" s="159"/>
      <c r="M95" s="136"/>
      <c r="N95" s="136"/>
      <c r="O95" s="136"/>
      <c r="P95" s="136"/>
    </row>
    <row r="96" spans="1:16" ht="12.75">
      <c r="A96" s="162"/>
      <c r="B96" s="10"/>
      <c r="C96" s="219"/>
      <c r="D96" s="219"/>
      <c r="E96" s="219"/>
      <c r="F96" s="159"/>
      <c r="G96" s="159"/>
      <c r="H96" s="159"/>
      <c r="I96" s="159"/>
      <c r="J96" s="159"/>
      <c r="K96" s="159"/>
      <c r="L96" s="163"/>
      <c r="M96" s="136"/>
      <c r="N96" s="136"/>
      <c r="O96" s="136"/>
      <c r="P96" s="136"/>
    </row>
    <row r="97" spans="1:16" ht="12.75">
      <c r="A97" s="162"/>
      <c r="B97" s="11"/>
      <c r="C97" s="220"/>
      <c r="D97" s="220"/>
      <c r="E97" s="157"/>
      <c r="F97" s="159"/>
      <c r="G97" s="159"/>
      <c r="H97" s="159"/>
      <c r="I97" s="159"/>
      <c r="J97" s="159"/>
      <c r="K97" s="159"/>
      <c r="L97" s="159"/>
      <c r="M97" s="136"/>
      <c r="N97" s="136"/>
      <c r="O97" s="136"/>
      <c r="P97" s="136"/>
    </row>
    <row r="98" spans="1:16" ht="12.75">
      <c r="A98" s="162"/>
      <c r="B98" s="164"/>
      <c r="C98" s="159"/>
      <c r="D98" s="159"/>
      <c r="E98" s="159"/>
      <c r="F98" s="159"/>
      <c r="G98" s="163"/>
      <c r="H98" s="159"/>
      <c r="I98" s="159"/>
      <c r="J98" s="159"/>
      <c r="K98" s="159"/>
      <c r="L98" s="159"/>
      <c r="M98" s="136"/>
      <c r="N98" s="136"/>
      <c r="O98" s="136"/>
      <c r="P98" s="136"/>
    </row>
    <row r="99" spans="1:16" ht="12.75">
      <c r="A99" s="162"/>
      <c r="B99" s="164"/>
      <c r="C99" s="159"/>
      <c r="D99" s="159"/>
      <c r="E99" s="159"/>
      <c r="F99" s="159"/>
      <c r="G99" s="159"/>
      <c r="H99" s="159"/>
      <c r="I99" s="159"/>
      <c r="J99" s="163"/>
      <c r="K99" s="159"/>
      <c r="L99" s="159"/>
      <c r="M99" s="136"/>
      <c r="N99" s="136"/>
      <c r="O99" s="136"/>
      <c r="P99" s="136"/>
    </row>
    <row r="100" spans="1:16" ht="12.75">
      <c r="A100" s="162"/>
      <c r="B100" s="164"/>
      <c r="C100" s="159"/>
      <c r="D100" s="159"/>
      <c r="E100" s="159"/>
      <c r="F100" s="159"/>
      <c r="G100" s="159"/>
      <c r="H100" s="159"/>
      <c r="I100" s="159"/>
      <c r="J100" s="159"/>
      <c r="K100" s="159"/>
      <c r="L100" s="159"/>
      <c r="M100" s="136"/>
      <c r="N100" s="136"/>
      <c r="O100" s="136"/>
      <c r="P100" s="136"/>
    </row>
    <row r="101" spans="1:16" ht="12.75">
      <c r="A101" s="162"/>
      <c r="B101" s="164"/>
      <c r="C101" s="159"/>
      <c r="D101" s="159"/>
      <c r="E101" s="159"/>
      <c r="F101" s="159"/>
      <c r="G101" s="159"/>
      <c r="H101" s="159"/>
      <c r="I101" s="159"/>
      <c r="J101" s="159"/>
      <c r="K101" s="159"/>
      <c r="L101" s="159"/>
      <c r="M101" s="136"/>
      <c r="N101" s="136"/>
      <c r="O101" s="136"/>
      <c r="P101" s="136"/>
    </row>
    <row r="102" spans="1:16" ht="12.75">
      <c r="A102" s="162"/>
      <c r="B102" s="164"/>
      <c r="C102" s="159"/>
      <c r="D102" s="159"/>
      <c r="E102" s="159"/>
      <c r="F102" s="159"/>
      <c r="G102" s="159"/>
      <c r="H102" s="159"/>
      <c r="I102" s="159"/>
      <c r="J102" s="159"/>
      <c r="K102" s="159"/>
      <c r="L102" s="159"/>
      <c r="M102" s="136"/>
      <c r="N102" s="136"/>
      <c r="O102" s="136"/>
      <c r="P102" s="136"/>
    </row>
    <row r="103" spans="1:16" ht="12.75">
      <c r="A103" s="165"/>
      <c r="B103" s="166"/>
      <c r="C103" s="136"/>
      <c r="D103" s="136"/>
      <c r="E103" s="136"/>
      <c r="F103" s="136"/>
      <c r="G103" s="136"/>
      <c r="H103" s="136"/>
      <c r="I103" s="161"/>
      <c r="J103" s="136"/>
      <c r="K103" s="136"/>
      <c r="L103" s="136"/>
      <c r="M103" s="136"/>
      <c r="N103" s="136"/>
      <c r="O103" s="136"/>
      <c r="P103" s="136"/>
    </row>
    <row r="104" spans="1:16" ht="12.75">
      <c r="A104" s="165"/>
      <c r="B104" s="166"/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</row>
    <row r="105" spans="1:16" ht="12.75">
      <c r="A105" s="165"/>
      <c r="B105" s="166"/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</row>
    <row r="106" spans="1:16" ht="12.75">
      <c r="A106" s="165"/>
      <c r="B106" s="166"/>
      <c r="C106" s="136"/>
      <c r="D106" s="136"/>
      <c r="E106" s="136"/>
      <c r="F106" s="136"/>
      <c r="G106" s="136"/>
      <c r="H106" s="136"/>
      <c r="I106" s="136"/>
      <c r="J106" s="136"/>
      <c r="K106" s="136"/>
      <c r="L106" s="136"/>
      <c r="M106" s="136"/>
      <c r="N106" s="136"/>
      <c r="O106" s="136"/>
      <c r="P106" s="136"/>
    </row>
    <row r="107" spans="1:16" ht="12.75">
      <c r="A107" s="165"/>
      <c r="B107" s="166"/>
      <c r="C107" s="136"/>
      <c r="D107" s="136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</row>
    <row r="108" spans="1:16" ht="12.75">
      <c r="A108" s="165"/>
      <c r="B108" s="166"/>
      <c r="C108" s="136"/>
      <c r="D108" s="136"/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36"/>
    </row>
    <row r="109" spans="1:16" ht="12.75">
      <c r="A109" s="165"/>
      <c r="B109" s="166"/>
      <c r="C109" s="136"/>
      <c r="D109" s="136"/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  <c r="O109" s="136"/>
      <c r="P109" s="136"/>
    </row>
    <row r="110" spans="1:16" ht="12.75">
      <c r="A110" s="165"/>
      <c r="B110" s="166"/>
      <c r="C110" s="136"/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</row>
    <row r="111" spans="1:16" ht="12.75">
      <c r="A111" s="165"/>
      <c r="B111" s="166"/>
      <c r="C111" s="136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</row>
    <row r="112" spans="1:16" ht="12.75">
      <c r="A112" s="165"/>
      <c r="B112" s="166"/>
      <c r="C112" s="136"/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</row>
    <row r="113" spans="1:16" ht="12.75">
      <c r="A113" s="165"/>
      <c r="B113" s="166"/>
      <c r="C113" s="136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</row>
    <row r="114" spans="1:16" ht="12.75">
      <c r="A114" s="165"/>
      <c r="B114" s="166"/>
      <c r="C114" s="136"/>
      <c r="D114" s="136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</row>
    <row r="115" spans="1:16" ht="12.75">
      <c r="A115" s="165"/>
      <c r="B115" s="166"/>
      <c r="C115" s="136"/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</row>
    <row r="116" spans="1:16" ht="12.75">
      <c r="A116" s="165"/>
      <c r="B116" s="166"/>
      <c r="C116" s="136"/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</row>
    <row r="117" spans="1:16" ht="12.75">
      <c r="A117" s="165"/>
      <c r="B117" s="166"/>
      <c r="C117" s="136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</row>
    <row r="118" spans="1:16" ht="12.75">
      <c r="A118" s="165"/>
      <c r="B118" s="166"/>
      <c r="C118" s="136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</row>
    <row r="119" spans="1:16" ht="12.75">
      <c r="A119" s="165"/>
      <c r="B119" s="166"/>
      <c r="C119" s="136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</row>
    <row r="120" spans="1:16" ht="12.75">
      <c r="A120" s="165"/>
      <c r="B120" s="166"/>
      <c r="C120" s="136"/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</row>
    <row r="121" spans="1:16" ht="12.75">
      <c r="A121" s="165"/>
      <c r="B121" s="166"/>
      <c r="C121" s="136"/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</row>
    <row r="122" spans="1:16" ht="12.75">
      <c r="A122" s="165"/>
      <c r="B122" s="166"/>
      <c r="C122" s="136"/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</row>
    <row r="123" spans="1:16" ht="12.75">
      <c r="A123" s="165"/>
      <c r="B123" s="166"/>
      <c r="C123" s="136"/>
      <c r="D123" s="136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136"/>
    </row>
    <row r="124" spans="1:16" ht="12.75">
      <c r="A124" s="165"/>
      <c r="B124" s="166"/>
      <c r="C124" s="136"/>
      <c r="D124" s="136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</row>
    <row r="125" spans="1:16" ht="12.75">
      <c r="A125" s="165"/>
      <c r="B125" s="166"/>
      <c r="C125" s="136"/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</row>
    <row r="126" spans="1:16" ht="12.75">
      <c r="A126" s="165"/>
      <c r="B126" s="166"/>
      <c r="C126" s="136"/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</row>
    <row r="127" spans="1:16" ht="12.75">
      <c r="A127" s="165"/>
      <c r="B127" s="166"/>
      <c r="C127" s="136"/>
      <c r="D127" s="136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</row>
    <row r="128" spans="1:16" ht="12.75">
      <c r="A128" s="165"/>
      <c r="B128" s="166"/>
      <c r="C128" s="136"/>
      <c r="D128" s="136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  <c r="P128" s="136"/>
    </row>
    <row r="129" spans="1:16" ht="12.75">
      <c r="A129" s="165"/>
      <c r="B129" s="166"/>
      <c r="C129" s="136"/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</row>
    <row r="130" spans="1:16" ht="12.75">
      <c r="A130" s="165"/>
      <c r="B130" s="166"/>
      <c r="C130" s="136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136"/>
    </row>
    <row r="131" spans="1:16" ht="12.75">
      <c r="A131" s="165"/>
      <c r="B131" s="166"/>
      <c r="C131" s="136"/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</row>
    <row r="132" spans="1:16" ht="12.75">
      <c r="A132" s="165"/>
      <c r="B132" s="166"/>
      <c r="C132" s="136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</row>
    <row r="133" spans="1:16" ht="12.75">
      <c r="A133" s="165"/>
      <c r="B133" s="166"/>
      <c r="C133" s="136"/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</row>
    <row r="134" spans="1:16" ht="12.75">
      <c r="A134" s="165"/>
      <c r="B134" s="166"/>
      <c r="C134" s="136"/>
      <c r="D134" s="136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  <c r="P134" s="136"/>
    </row>
    <row r="135" spans="1:16" ht="12.75">
      <c r="A135" s="165"/>
      <c r="B135" s="166"/>
      <c r="C135" s="136"/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</row>
    <row r="136" spans="1:16" ht="12.75">
      <c r="A136" s="165"/>
      <c r="B136" s="166"/>
      <c r="C136" s="136"/>
      <c r="D136" s="136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</row>
    <row r="137" spans="1:16" ht="12.75">
      <c r="A137" s="165"/>
      <c r="B137" s="166"/>
      <c r="C137" s="136"/>
      <c r="D137" s="136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</row>
    <row r="138" spans="1:16" ht="12.75">
      <c r="A138" s="165"/>
      <c r="B138" s="166"/>
      <c r="C138" s="136"/>
      <c r="D138" s="136"/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</row>
    <row r="139" spans="1:16" ht="12.75">
      <c r="A139" s="165"/>
      <c r="B139" s="166"/>
      <c r="C139" s="136"/>
      <c r="D139" s="136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  <c r="P139" s="136"/>
    </row>
    <row r="140" spans="1:16" ht="12.75">
      <c r="A140" s="165"/>
      <c r="B140" s="166"/>
      <c r="C140" s="136"/>
      <c r="D140" s="136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</row>
    <row r="141" spans="1:16" ht="12.75">
      <c r="A141" s="165"/>
      <c r="B141" s="166"/>
      <c r="C141" s="136"/>
      <c r="D141" s="136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</row>
    <row r="142" spans="1:16" ht="12.75">
      <c r="A142" s="165"/>
      <c r="B142" s="166"/>
      <c r="C142" s="136"/>
      <c r="D142" s="136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  <c r="P142" s="136"/>
    </row>
    <row r="143" spans="1:16" ht="12.75">
      <c r="A143" s="165"/>
      <c r="B143" s="166"/>
      <c r="C143" s="136"/>
      <c r="D143" s="136"/>
      <c r="E143" s="136"/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  <c r="P143" s="136"/>
    </row>
    <row r="144" spans="1:16" ht="12.75">
      <c r="A144" s="165"/>
      <c r="B144" s="166"/>
      <c r="C144" s="136"/>
      <c r="D144" s="136"/>
      <c r="E144" s="136"/>
      <c r="F144" s="136"/>
      <c r="G144" s="136"/>
      <c r="H144" s="136"/>
      <c r="I144" s="136"/>
      <c r="J144" s="136"/>
      <c r="K144" s="136"/>
      <c r="L144" s="136"/>
      <c r="M144" s="136"/>
      <c r="N144" s="136"/>
      <c r="O144" s="136"/>
      <c r="P144" s="136"/>
    </row>
    <row r="145" spans="1:16" ht="12.75">
      <c r="A145" s="165"/>
      <c r="B145" s="166"/>
      <c r="C145" s="136"/>
      <c r="D145" s="136"/>
      <c r="E145" s="136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  <c r="P145" s="136"/>
    </row>
    <row r="146" spans="1:16" ht="12.75">
      <c r="A146" s="165"/>
      <c r="B146" s="166"/>
      <c r="C146" s="136"/>
      <c r="D146" s="136"/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136"/>
    </row>
    <row r="147" spans="1:16" ht="12.75">
      <c r="A147" s="165"/>
      <c r="B147" s="166"/>
      <c r="C147" s="136"/>
      <c r="D147" s="136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</row>
    <row r="148" spans="1:16" ht="12.75">
      <c r="A148" s="165"/>
      <c r="B148" s="166"/>
      <c r="C148" s="136"/>
      <c r="D148" s="136"/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</row>
    <row r="149" spans="1:16" ht="12.75">
      <c r="A149" s="165"/>
      <c r="B149" s="166"/>
      <c r="C149" s="136"/>
      <c r="D149" s="136"/>
      <c r="E149" s="136"/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  <c r="P149" s="136"/>
    </row>
    <row r="150" spans="1:16" ht="12.75">
      <c r="A150" s="165"/>
      <c r="B150" s="166"/>
      <c r="C150" s="136"/>
      <c r="D150" s="136"/>
      <c r="E150" s="136"/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  <c r="P150" s="136"/>
    </row>
    <row r="151" spans="1:16" ht="12.75">
      <c r="A151" s="165"/>
      <c r="B151" s="166"/>
      <c r="C151" s="136"/>
      <c r="D151" s="136"/>
      <c r="E151" s="136"/>
      <c r="F151" s="136"/>
      <c r="G151" s="136"/>
      <c r="H151" s="136"/>
      <c r="I151" s="136"/>
      <c r="J151" s="136"/>
      <c r="K151" s="136"/>
      <c r="L151" s="136"/>
      <c r="M151" s="136"/>
      <c r="N151" s="136"/>
      <c r="O151" s="136"/>
      <c r="P151" s="136"/>
    </row>
    <row r="152" spans="1:16" ht="12.75">
      <c r="A152" s="165"/>
      <c r="B152" s="166"/>
      <c r="C152" s="136"/>
      <c r="D152" s="136"/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  <c r="O152" s="136"/>
      <c r="P152" s="136"/>
    </row>
    <row r="153" spans="1:16" ht="12.75">
      <c r="A153" s="165"/>
      <c r="B153" s="166"/>
      <c r="C153" s="136"/>
      <c r="D153" s="136"/>
      <c r="E153" s="136"/>
      <c r="F153" s="136"/>
      <c r="G153" s="136"/>
      <c r="H153" s="136"/>
      <c r="I153" s="136"/>
      <c r="J153" s="136"/>
      <c r="K153" s="136"/>
      <c r="L153" s="136"/>
      <c r="M153" s="136"/>
      <c r="N153" s="136"/>
      <c r="O153" s="136"/>
      <c r="P153" s="136"/>
    </row>
    <row r="154" spans="1:16" ht="12.75">
      <c r="A154" s="165"/>
      <c r="B154" s="166"/>
      <c r="C154" s="136"/>
      <c r="D154" s="136"/>
      <c r="E154" s="136"/>
      <c r="F154" s="136"/>
      <c r="G154" s="136"/>
      <c r="H154" s="136"/>
      <c r="I154" s="136"/>
      <c r="J154" s="136"/>
      <c r="K154" s="136"/>
      <c r="L154" s="136"/>
      <c r="M154" s="136"/>
      <c r="N154" s="136"/>
      <c r="O154" s="136"/>
      <c r="P154" s="136"/>
    </row>
    <row r="155" spans="1:16" ht="12.75">
      <c r="A155" s="165"/>
      <c r="B155" s="166"/>
      <c r="C155" s="136"/>
      <c r="D155" s="136"/>
      <c r="E155" s="136"/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  <c r="P155" s="136"/>
    </row>
    <row r="156" spans="1:16" ht="12.75">
      <c r="A156" s="165"/>
      <c r="B156" s="166"/>
      <c r="C156" s="136"/>
      <c r="D156" s="136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  <c r="P156" s="136"/>
    </row>
    <row r="157" spans="1:16" ht="12.75">
      <c r="A157" s="165"/>
      <c r="B157" s="166"/>
      <c r="C157" s="136"/>
      <c r="D157" s="136"/>
      <c r="E157" s="136"/>
      <c r="F157" s="136"/>
      <c r="G157" s="136"/>
      <c r="H157" s="136"/>
      <c r="I157" s="136"/>
      <c r="J157" s="136"/>
      <c r="K157" s="136"/>
      <c r="L157" s="136"/>
      <c r="M157" s="136"/>
      <c r="N157" s="136"/>
      <c r="O157" s="136"/>
      <c r="P157" s="136"/>
    </row>
    <row r="158" spans="1:16" ht="12.75">
      <c r="A158" s="165"/>
      <c r="B158" s="166"/>
      <c r="C158" s="136"/>
      <c r="D158" s="136"/>
      <c r="E158" s="136"/>
      <c r="F158" s="136"/>
      <c r="G158" s="136"/>
      <c r="H158" s="136"/>
      <c r="I158" s="136"/>
      <c r="J158" s="136"/>
      <c r="K158" s="136"/>
      <c r="L158" s="136"/>
      <c r="M158" s="136"/>
      <c r="N158" s="136"/>
      <c r="O158" s="136"/>
      <c r="P158" s="136"/>
    </row>
    <row r="159" spans="1:16" ht="12.75">
      <c r="A159" s="165"/>
      <c r="B159" s="166"/>
      <c r="C159" s="136"/>
      <c r="D159" s="136"/>
      <c r="E159" s="136"/>
      <c r="F159" s="136"/>
      <c r="G159" s="136"/>
      <c r="H159" s="136"/>
      <c r="I159" s="136"/>
      <c r="J159" s="136"/>
      <c r="K159" s="136"/>
      <c r="L159" s="136"/>
      <c r="M159" s="136"/>
      <c r="N159" s="136"/>
      <c r="O159" s="136"/>
      <c r="P159" s="136"/>
    </row>
    <row r="160" spans="1:16" ht="12.75">
      <c r="A160" s="165"/>
      <c r="B160" s="166"/>
      <c r="C160" s="136"/>
      <c r="D160" s="136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  <c r="P160" s="136"/>
    </row>
    <row r="161" spans="1:16" ht="12.75">
      <c r="A161" s="165"/>
      <c r="B161" s="166"/>
      <c r="C161" s="136"/>
      <c r="D161" s="136"/>
      <c r="E161" s="136"/>
      <c r="F161" s="136"/>
      <c r="G161" s="136"/>
      <c r="H161" s="136"/>
      <c r="I161" s="136"/>
      <c r="J161" s="136"/>
      <c r="K161" s="136"/>
      <c r="L161" s="136"/>
      <c r="M161" s="136"/>
      <c r="N161" s="136"/>
      <c r="O161" s="136"/>
      <c r="P161" s="136"/>
    </row>
    <row r="162" spans="1:16" ht="12.75">
      <c r="A162" s="165"/>
      <c r="B162" s="166"/>
      <c r="C162" s="136"/>
      <c r="D162" s="136"/>
      <c r="E162" s="136"/>
      <c r="F162" s="136"/>
      <c r="G162" s="136"/>
      <c r="H162" s="136"/>
      <c r="I162" s="136"/>
      <c r="J162" s="136"/>
      <c r="K162" s="136"/>
      <c r="L162" s="136"/>
      <c r="M162" s="136"/>
      <c r="N162" s="136"/>
      <c r="O162" s="136"/>
      <c r="P162" s="136"/>
    </row>
  </sheetData>
  <sheetProtection/>
  <mergeCells count="47">
    <mergeCell ref="A68:F68"/>
    <mergeCell ref="B23:F23"/>
    <mergeCell ref="C72:E72"/>
    <mergeCell ref="A80:F80"/>
    <mergeCell ref="C90:E90"/>
    <mergeCell ref="C91:D91"/>
    <mergeCell ref="H91:I91"/>
    <mergeCell ref="C87:E87"/>
    <mergeCell ref="C88:D88"/>
    <mergeCell ref="H92:J92"/>
    <mergeCell ref="H93:I93"/>
    <mergeCell ref="H94:J94"/>
    <mergeCell ref="C97:D97"/>
    <mergeCell ref="C96:E96"/>
    <mergeCell ref="C92:E92"/>
    <mergeCell ref="C93:D93"/>
    <mergeCell ref="C95:D95"/>
    <mergeCell ref="C94:E94"/>
    <mergeCell ref="J1:L1"/>
    <mergeCell ref="I6:L6"/>
    <mergeCell ref="I11:J11"/>
    <mergeCell ref="A8:L8"/>
    <mergeCell ref="A9:F9"/>
    <mergeCell ref="G10:J10"/>
    <mergeCell ref="J2:L2"/>
    <mergeCell ref="J3:L3"/>
    <mergeCell ref="J4:L4"/>
    <mergeCell ref="B6:D6"/>
    <mergeCell ref="K83:L83"/>
    <mergeCell ref="A62:F62"/>
    <mergeCell ref="B34:F34"/>
    <mergeCell ref="C35:E35"/>
    <mergeCell ref="B37:F37"/>
    <mergeCell ref="B30:F30"/>
    <mergeCell ref="A52:F52"/>
    <mergeCell ref="A42:F42"/>
    <mergeCell ref="C38:E38"/>
    <mergeCell ref="C63:E63"/>
    <mergeCell ref="B19:F19"/>
    <mergeCell ref="B12:F12"/>
    <mergeCell ref="G11:H11"/>
    <mergeCell ref="K12:L12"/>
    <mergeCell ref="K11:L11"/>
    <mergeCell ref="G12:H12"/>
    <mergeCell ref="B16:F16"/>
    <mergeCell ref="I12:J12"/>
    <mergeCell ref="C17:E17"/>
  </mergeCells>
  <printOptions/>
  <pageMargins left="0.11811023622047245" right="0.11811023622047245" top="0.1968503937007874" bottom="0.1968503937007874" header="0.31496062992125984" footer="0.31496062992125984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Chif</dc:creator>
  <cp:keywords/>
  <dc:description/>
  <cp:lastModifiedBy>5</cp:lastModifiedBy>
  <cp:lastPrinted>2017-02-28T12:10:30Z</cp:lastPrinted>
  <dcterms:created xsi:type="dcterms:W3CDTF">2007-06-25T09:23:11Z</dcterms:created>
  <dcterms:modified xsi:type="dcterms:W3CDTF">2017-03-28T12:12:56Z</dcterms:modified>
  <cp:category/>
  <cp:version/>
  <cp:contentType/>
  <cp:contentStatus/>
</cp:coreProperties>
</file>